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Echecs - Le Tout\Echecs - Fédération\Site FEFB\Compétitions\Généralités\"/>
    </mc:Choice>
  </mc:AlternateContent>
  <xr:revisionPtr revIDLastSave="0" documentId="8_{85C81324-4B8F-4531-8B61-3260253CD56E}" xr6:coauthVersionLast="47" xr6:coauthVersionMax="47" xr10:uidLastSave="{00000000-0000-0000-0000-000000000000}"/>
  <bookViews>
    <workbookView xWindow="11490" yWindow="645" windowWidth="13275" windowHeight="13620" xr2:uid="{00000000-000D-0000-FFFF-FFFF00000000}"/>
  </bookViews>
  <sheets>
    <sheet name="FIDE Registration Form" sheetId="1" r:id="rId1"/>
    <sheet name="Meerdere_registraties" sheetId="12" r:id="rId2"/>
    <sheet name="Rounds_Long_Tournament" sheetId="7" r:id="rId3"/>
    <sheet name="YesNo" sheetId="5" r:id="rId4"/>
    <sheet name="Tournament_Report" sheetId="6" r:id="rId5"/>
    <sheet name="Tournament_System" sheetId="2" r:id="rId6"/>
    <sheet name="FIDE_ID" sheetId="4" r:id="rId7"/>
    <sheet name="Kind_of_Arbiters" sheetId="8" r:id="rId8"/>
    <sheet name="Time_Control" sheetId="3" r:id="rId9"/>
    <sheet name="Age_Limit" sheetId="9" r:id="rId10"/>
    <sheet name="Tiebreak_Method" sheetId="10" r:id="rId11"/>
    <sheet name="Software" sheetId="11" r:id="rId12"/>
  </sheets>
  <definedNames>
    <definedName name="_xlnm._FilterDatabase" localSheetId="6" hidden="1">FIDE_ID!$A$1:$C$258</definedName>
    <definedName name="Blitz">Time_Control!$D$2:$D$31</definedName>
    <definedName name="Rapid">Time_Control!$C$2:$C$31</definedName>
    <definedName name="Standard">Time_Control!$B$2:$B$31</definedName>
    <definedName name="_xlnm.Print_Area" localSheetId="0">'FIDE Registration Form'!$A$7:$C$57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C35" i="1"/>
  <c r="C33" i="1"/>
  <c r="C31" i="1"/>
  <c r="C28" i="1"/>
  <c r="C26" i="1"/>
  <c r="C24" i="1"/>
  <c r="B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tc={E5D5710C-9999-42EE-9272-243EF6A0CC20}</author>
    <author>tc={C44E8CF8-9A45-4ECB-A29F-4D6AA7D23533}</author>
    <author>tc={08308C04-6410-421C-BB3C-BD2CCCC7D1A0}</author>
    <author>tc={522F22EE-1716-4A48-AEF7-C7F80471C1BB}</author>
  </authors>
  <commentList>
    <comment ref="A17" authorId="0" shapeId="0" xr:uid="{E5D5710C-9999-42EE-9272-243EF6A0CC2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Nombre de jours où il y a plus d’une ronde</t>
      </text>
    </comment>
    <comment ref="A24" authorId="1" shapeId="0" xr:uid="{C44E8CF8-9A45-4ECB-A29F-4D6AA7D2353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 le nom de l’arbitre ne figure pas dans le worksheet FIDE_ID, il y a lieu de l’ajouter dans votre document (et de conserver celui-ci pour des usages futurs). Idem à chaque ligne où un matricule Fide est demandé.</t>
      </text>
    </comment>
    <comment ref="A41" authorId="2" shapeId="0" xr:uid="{08308C04-6410-421C-BB3C-BD2CCCC7D1A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 votre cadence ne figure pas dans la liste, ajoutez-là dans le worksheet Time-Control</t>
      </text>
    </comment>
    <comment ref="A48" authorId="3" shapeId="0" xr:uid="{522F22EE-1716-4A48-AEF7-C7F80471C1B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Concerne le 1er Tie-Break utilisé</t>
      </text>
    </comment>
  </commentList>
</comments>
</file>

<file path=xl/sharedStrings.xml><?xml version="1.0" encoding="utf-8"?>
<sst xmlns="http://schemas.openxmlformats.org/spreadsheetml/2006/main" count="529" uniqueCount="439">
  <si>
    <t>Event Name</t>
  </si>
  <si>
    <t>Country</t>
  </si>
  <si>
    <t>Expected number of players</t>
  </si>
  <si>
    <t>Tournament system</t>
  </si>
  <si>
    <t>Swiss</t>
  </si>
  <si>
    <t>Round Robin</t>
  </si>
  <si>
    <t>Knock Out</t>
  </si>
  <si>
    <t>Match</t>
  </si>
  <si>
    <t>Double RR</t>
  </si>
  <si>
    <t>Other</t>
  </si>
  <si>
    <t>Start Date (YYYY-MM-DD)</t>
  </si>
  <si>
    <t>End Date (YYYY-MM-DD)</t>
  </si>
  <si>
    <t>Chief Arbiter FIDE-ID</t>
  </si>
  <si>
    <t>Chief Arbiter Name</t>
  </si>
  <si>
    <t>Chief Organizer FIDE-ID</t>
  </si>
  <si>
    <t>Chief Organizer Name</t>
  </si>
  <si>
    <t>Time Control</t>
  </si>
  <si>
    <t>Standard</t>
  </si>
  <si>
    <t>Rapid</t>
  </si>
  <si>
    <t>Blitz</t>
  </si>
  <si>
    <t>Internet Homepage</t>
  </si>
  <si>
    <t>Prize Fund</t>
  </si>
  <si>
    <t>Remarks</t>
  </si>
  <si>
    <t>Time Control Description</t>
  </si>
  <si>
    <t>Penninck, Willem (BEL, NA)</t>
  </si>
  <si>
    <t>Bastiaansen, Wim (BEL, NA)</t>
  </si>
  <si>
    <t>Van Tichelen, Bart (BEL, NA)</t>
  </si>
  <si>
    <t>Cauwenberghs, Kenneth (BEL, NA)</t>
  </si>
  <si>
    <t>Cools, Wim (BEL, NA)</t>
  </si>
  <si>
    <t>De Geest, Jan (BEL, NA)</t>
  </si>
  <si>
    <t>Decrop, Ruben (BEL, NA)</t>
  </si>
  <si>
    <t>Heuvelmans, Laetitia (BEL, NA)</t>
  </si>
  <si>
    <t>Martens, Ludo (BEL, NA)</t>
  </si>
  <si>
    <t>Meekers, Geert (BEL, NA)</t>
  </si>
  <si>
    <t>Gillain, Christophe (BEL, NA)</t>
  </si>
  <si>
    <t>Van Melsen, Raymond (BEL, NA)</t>
  </si>
  <si>
    <t>Bikady, Claude (BEL, NA)</t>
  </si>
  <si>
    <t>Zamparo, Sergio (BEL, NA)</t>
  </si>
  <si>
    <t>Van De Wynkele, Eric (BEL)</t>
  </si>
  <si>
    <t>Van Landeghem, Gunther (BEL)</t>
  </si>
  <si>
    <t>Lanckriet, Chris (BEL, NA)</t>
  </si>
  <si>
    <t>Logie, Dimitri (BEL, NA)</t>
  </si>
  <si>
    <t>Maes, Valery (BEL, NA)</t>
  </si>
  <si>
    <t>Mauquoy, Alain (BEL, NA)</t>
  </si>
  <si>
    <t>Meijfroidt, Bart (BEL, NA)</t>
  </si>
  <si>
    <t>Moors, Marc (BEL, NA)</t>
  </si>
  <si>
    <t>Noiroux, Kevin (BEL, NA)</t>
  </si>
  <si>
    <t>Petit, Emilien (BEL, NA)</t>
  </si>
  <si>
    <t>Piacentini, Claudio (BEL, NA)</t>
  </si>
  <si>
    <t>Piron, Jean-Marie (BEL, NA)</t>
  </si>
  <si>
    <t>Rauta, Nicolas (BEL, NA)</t>
  </si>
  <si>
    <t>Russo, Bruno (BEL, NA)</t>
  </si>
  <si>
    <t>Temmerman, Hans (BEL, NA)</t>
  </si>
  <si>
    <t>Tielens, Kris (BEL, NA)</t>
  </si>
  <si>
    <t>Van Bunderen, Gert (BEL, NA)</t>
  </si>
  <si>
    <t>Van Dyck, Marc (BEL, NA)</t>
  </si>
  <si>
    <t>Van Quickenborne, Kris (BEL, NA)</t>
  </si>
  <si>
    <t>Vandevoort, Pascal (BEL, NA)</t>
  </si>
  <si>
    <t>Vanson, Marc (BEL, NA)</t>
  </si>
  <si>
    <t>Vertenten, Eduard (BEL, NA)</t>
  </si>
  <si>
    <t>Werner, Ivan (BEL, NA)</t>
  </si>
  <si>
    <t>Romanelli, Robert (BEL)</t>
  </si>
  <si>
    <t>Please choose out of the list. Be sure that only persons with an FIDE-ID are filled in. (*)</t>
  </si>
  <si>
    <t>(*) If your choice is not available, please add it by creating a new line in the appropriate tab between the existing lines (so not at the end of the list).</t>
  </si>
  <si>
    <t>Ahn, Martin (BEL, NA)</t>
  </si>
  <si>
    <t>Anciaux, Marc (BEL, NA)</t>
  </si>
  <si>
    <t>Andre, Damien (BEL, NA)</t>
  </si>
  <si>
    <t>Avilov, Igor (BLR, NA)</t>
  </si>
  <si>
    <t>Bellens, Steven (BEL, NA)</t>
  </si>
  <si>
    <t>Bergmans, Norbert (BEL, NA)</t>
  </si>
  <si>
    <t>Beukema, Henk Jan (NED, NA)</t>
  </si>
  <si>
    <t>Bonne, Ronny (BEL, NA)</t>
  </si>
  <si>
    <t>Bosschem, Eddy (BEL, NA)</t>
  </si>
  <si>
    <t>Brion, Philippe (BEL, NA)</t>
  </si>
  <si>
    <t>Bruynseels, Roger (BEL, NA)</t>
  </si>
  <si>
    <t>Bunkens, Rudi (BEL, NA)</t>
  </si>
  <si>
    <t>Bustin, Jean-Louis (BEL, NA)</t>
  </si>
  <si>
    <t>Callant, Geert (BEL, NA)</t>
  </si>
  <si>
    <t>Cappon, John (FRA, NA)</t>
  </si>
  <si>
    <t>Christiaens, Mark (BEL, NA)</t>
  </si>
  <si>
    <t>Coudron, Paul (BEL, NA)</t>
  </si>
  <si>
    <t>Danneel, Geert (BEL, NA)</t>
  </si>
  <si>
    <t>De Brouwer, Philippe (BEL, NA)</t>
  </si>
  <si>
    <t>De Coninck, Rik (BEL, NA)</t>
  </si>
  <si>
    <t>De Gendt, Eddy (BEL, NA)</t>
  </si>
  <si>
    <t>De Herdt, Yasseen (BEL, NA)</t>
  </si>
  <si>
    <t>De Pauw, Damien (BEL, NA)</t>
  </si>
  <si>
    <t>De Ruyck, Nick (BEL, NA)</t>
  </si>
  <si>
    <t>De Scheemacker, Peter (BEL, NA)</t>
  </si>
  <si>
    <t>De Schepper, Bart (BEL, NA)</t>
  </si>
  <si>
    <t>De Smet, Karl (BEL, NA)</t>
  </si>
  <si>
    <t>De Visser, Stefaan (BEL, NA)</t>
  </si>
  <si>
    <t>De Vriendt, Augustin (BEL, NA)</t>
  </si>
  <si>
    <t>Debeus, Daniel (BEL, NA)</t>
  </si>
  <si>
    <t>Defour, Rudy (BEL, NA)</t>
  </si>
  <si>
    <t>Degembe, Serge (BEL, NA)</t>
  </si>
  <si>
    <t>Delvaux, Guy (BEL, NA)</t>
  </si>
  <si>
    <t>Demoulin, Joachim (BEL, NA)</t>
  </si>
  <si>
    <t>Denduyver, Marcel (BEL, NA)</t>
  </si>
  <si>
    <t>Deschuyteneer, Willy (BEL, NA)</t>
  </si>
  <si>
    <t>Dhuyvetter, Frederik (BEL, NA)</t>
  </si>
  <si>
    <t>Doetjes, Rienk (BEL, NA)</t>
  </si>
  <si>
    <t>Du Ry, Philippe (BEL, NA)</t>
  </si>
  <si>
    <t>Ducaert, Frederik (BEL, NA)</t>
  </si>
  <si>
    <t>Dupuis, Cedric (BEL, NA)</t>
  </si>
  <si>
    <t>Geuquet, Michael (BEL, NA)</t>
  </si>
  <si>
    <t>Giansante, Peppino (BEL, NA)</t>
  </si>
  <si>
    <t>Goethals, Kristof (BEL, NA)</t>
  </si>
  <si>
    <t>Goethals, Philipe (BEL, NA)</t>
  </si>
  <si>
    <t>Gregorio, Santiago (BEL, NA)</t>
  </si>
  <si>
    <t>Grobelny, Fabrice (BEL, NA)</t>
  </si>
  <si>
    <t>Halleux, Daniel (BEL, NA)</t>
  </si>
  <si>
    <t>Hamblok, Roel (BEL, NA)</t>
  </si>
  <si>
    <t>Haverbeke, Jean-Pierre (BEL, NA)</t>
  </si>
  <si>
    <t>Hendrikx, Marc (BEL, NA)</t>
  </si>
  <si>
    <t>Hiel, Lino (BEL, NA)</t>
  </si>
  <si>
    <t>Huchon, Jean (BEL, NA)</t>
  </si>
  <si>
    <t>Huysman, Robert (BEL, NA)</t>
  </si>
  <si>
    <t>Indemans, Rudi (BEL, NA)</t>
  </si>
  <si>
    <t>Inghelbrecht, Veronique (BEL, NA)</t>
  </si>
  <si>
    <t>Jamar, Marc (BEL, NA)</t>
  </si>
  <si>
    <t>Jassem, Philippe (BEL, NA)</t>
  </si>
  <si>
    <t>Knudde, Francis (BEL, NA)</t>
  </si>
  <si>
    <t>Kocur, Johan (BEL, NA)</t>
  </si>
  <si>
    <t>Kocur, Marc (BEL, NA)</t>
  </si>
  <si>
    <t>Lacroix, Didier (FRA, NA)</t>
  </si>
  <si>
    <t>Laurent, Michel (BEL, NA)</t>
  </si>
  <si>
    <t>Lavet, Theo (BEL, NA)</t>
  </si>
  <si>
    <t>Libbrecht, Peter (BEL, NA)</t>
  </si>
  <si>
    <t>Logie, Bernard (BEL, NA)</t>
  </si>
  <si>
    <t>Lombard, Christian (BEL, NA)</t>
  </si>
  <si>
    <t>Luyckx, Wim (BEL, NA)</t>
  </si>
  <si>
    <t>Maeckelbergh, Anne-Marie (BEL, NA)</t>
  </si>
  <si>
    <t>Maes, Wim (BEL, NA)</t>
  </si>
  <si>
    <t>Marchal, Georges (BEL, NA)</t>
  </si>
  <si>
    <t>Marmenout, Sylvain (BEL, NA)</t>
  </si>
  <si>
    <t>Mollekens, Roeland (BEL, NA)</t>
  </si>
  <si>
    <t>Mollica, Antonio (BEL, NA)</t>
  </si>
  <si>
    <t>Munster, Pierre (BEL, NA)</t>
  </si>
  <si>
    <t>Ooms, Andy (BEL, NA)</t>
  </si>
  <si>
    <t>Op De Beeck, Lode (BEL, NA)</t>
  </si>
  <si>
    <t>Pacolet, Fabrice (BEL, NA)</t>
  </si>
  <si>
    <t>Peeren, Yen (BEL, NA)</t>
  </si>
  <si>
    <t>Peeters, Bart (BEL, NA)</t>
  </si>
  <si>
    <t>Pepermans, Jelle (BEL, NA)</t>
  </si>
  <si>
    <t>Persoons, Bart (BEL, NA)</t>
  </si>
  <si>
    <t>Pletinckx, Eddy (BEL, NA)</t>
  </si>
  <si>
    <t>Poelman, Geoffrey (BEL, NA)</t>
  </si>
  <si>
    <t>Poth, Heribert (BEL, NA)</t>
  </si>
  <si>
    <t>Puttemans, Patrick (BEL, NA)</t>
  </si>
  <si>
    <t>Raepsaet, Joannes (BEL, NA)</t>
  </si>
  <si>
    <t>Roger, Marc (BEL, NA)</t>
  </si>
  <si>
    <t>Roman, Hugo (BEL, NA)</t>
  </si>
  <si>
    <t>Roos, Adrian (BEL, NA)</t>
  </si>
  <si>
    <t>Roos, David (BEL, NA)</t>
  </si>
  <si>
    <t>Schaeken, Yordi (BEL, NA)</t>
  </si>
  <si>
    <t>Schrickx, Frank (BEL, NA)</t>
  </si>
  <si>
    <t>Secelle, Hans (BEL, NA)</t>
  </si>
  <si>
    <t>Sohet, Cedric (BEL, NA)</t>
  </si>
  <si>
    <t>Steelandt, Andre (BEL, NA)</t>
  </si>
  <si>
    <t>Steurs, August (BEL, NA)</t>
  </si>
  <si>
    <t>Stockman, Xavier (BEL, NA)</t>
  </si>
  <si>
    <t>Strubbe, Paul (BEL, NA)</t>
  </si>
  <si>
    <t>Thierens, Christian (BEL, NA)</t>
  </si>
  <si>
    <t>Tossens, Alain (BEL, NA)</t>
  </si>
  <si>
    <t>Uhoda, Philippe (BEL, NA)</t>
  </si>
  <si>
    <t>Valcke, Rudi (BEL, IO)</t>
  </si>
  <si>
    <t>Van Bever, Roland (BEL, NA)</t>
  </si>
  <si>
    <t>Van De Geuchte, Sofie (BEL, NA)</t>
  </si>
  <si>
    <t>Van De Perre, Patrick (BEL, NA)</t>
  </si>
  <si>
    <t>Van De Wynkele, Herman (BEL, NA)</t>
  </si>
  <si>
    <t>Van De Wynkele, Rudy (BEL, NA)</t>
  </si>
  <si>
    <t>Van Leeuwen, Etienne (BEL, NA)</t>
  </si>
  <si>
    <t>Van Puyvelde, Stijn (BEL, NA)</t>
  </si>
  <si>
    <t>Van Rillaer, Dirk (BEL, NA)</t>
  </si>
  <si>
    <t>Vandenbroucke, Tim (BEL, NA)</t>
  </si>
  <si>
    <t>Vandenbruaene, Andre (BEL, NA)</t>
  </si>
  <si>
    <t>Vandergoten, Theo (BEL, NA)</t>
  </si>
  <si>
    <t>Vanhaverbeke, Johan (BEL, NA)</t>
  </si>
  <si>
    <t>Vanhercke, Jan (BEL, NA, IO)</t>
  </si>
  <si>
    <t>Vanlerberghe, Eddy (BEL, NA)</t>
  </si>
  <si>
    <t>Vanmuylder, Dany (BEL, NA)</t>
  </si>
  <si>
    <t>Vausort, Andre (BEL, NA)</t>
  </si>
  <si>
    <t>Verbeke, Johan (BEL, NA)</t>
  </si>
  <si>
    <t>Verhaeren, Gertjan (BEL, NA)</t>
  </si>
  <si>
    <t>Vermeir, Roger (BEL, NA)</t>
  </si>
  <si>
    <t>Verschraegen, Thomas (BEL, NA)</t>
  </si>
  <si>
    <t>Verspecht, Thierry (BEL, NA)</t>
  </si>
  <si>
    <t>Viaene, Jan (BEL, NA)</t>
  </si>
  <si>
    <t>Wery, Eric (BEL, NA)</t>
  </si>
  <si>
    <t>Zimmermann, Christian (BEL, NA)</t>
  </si>
  <si>
    <t>license</t>
  </si>
  <si>
    <t>Rosskamp, Kurt (BEL, NA)</t>
  </si>
  <si>
    <t>FIDE-ID</t>
  </si>
  <si>
    <t>Naam</t>
  </si>
  <si>
    <t>Licentie</t>
  </si>
  <si>
    <t>Will FIDE Laws be followed?</t>
  </si>
  <si>
    <t>Yes</t>
  </si>
  <si>
    <t>No</t>
  </si>
  <si>
    <t>National Championship 1.43a</t>
  </si>
  <si>
    <t>Is information put on FIDE Calendar?</t>
  </si>
  <si>
    <t>All rounds in 1 report</t>
  </si>
  <si>
    <t>New long tournament</t>
  </si>
  <si>
    <t>Add rounds to existing long tournament</t>
  </si>
  <si>
    <t>(**)</t>
  </si>
  <si>
    <t>(***)</t>
  </si>
  <si>
    <t>Set this box if tournament is a National Championship in accordance with 1.43a of FIDE Title Regulations.</t>
  </si>
  <si>
    <t>Tournament will not be considered for 1.43a National Championship if box is not checked.</t>
  </si>
  <si>
    <t>(****)</t>
  </si>
  <si>
    <t>New long tournament has to be used for a new tournament which last longer than 30 days (League or Team events).</t>
  </si>
  <si>
    <t>This will be the first stage and then you can add more rounds to this event.</t>
  </si>
  <si>
    <t>Use this option to avoid double charge !!!</t>
  </si>
  <si>
    <t>Team League</t>
  </si>
  <si>
    <t>Partial League</t>
  </si>
  <si>
    <t>Number of Rounds reported</t>
  </si>
  <si>
    <t>Number of multiple round days</t>
  </si>
  <si>
    <t>Female players only</t>
  </si>
  <si>
    <t>Round 1 Date</t>
  </si>
  <si>
    <t>Round 2 Date</t>
  </si>
  <si>
    <t>Round 3 Date</t>
  </si>
  <si>
    <t>Round 4 Date</t>
  </si>
  <si>
    <t>Round 5 Date</t>
  </si>
  <si>
    <t>Round 6 Date</t>
  </si>
  <si>
    <t>Round 7 Date</t>
  </si>
  <si>
    <t>Round 8 Date</t>
  </si>
  <si>
    <t>Round 9 Date</t>
  </si>
  <si>
    <t>Round 10 Date</t>
  </si>
  <si>
    <t>Round 11 Date</t>
  </si>
  <si>
    <t>Title Norms available</t>
  </si>
  <si>
    <t>GM/WGM Norms available</t>
  </si>
  <si>
    <t>Deputy Chief Arbiter 1 Name</t>
  </si>
  <si>
    <t>Deputy Chief Arbiter 1 FIDE-ID</t>
  </si>
  <si>
    <t>Kind of Arbiters</t>
  </si>
  <si>
    <t>Match Arbiters</t>
  </si>
  <si>
    <t xml:space="preserve">Sector Arbiters </t>
  </si>
  <si>
    <t>Arbiters</t>
  </si>
  <si>
    <t>Assistant Arbiters</t>
  </si>
  <si>
    <t>Deputy Chief Arbiter 2 Name</t>
  </si>
  <si>
    <t>Deputy Chief Arbiter 2 FIDE-ID</t>
  </si>
  <si>
    <t>Arbiter 1 Name</t>
  </si>
  <si>
    <t>Arbiter 1 FIDE-ID</t>
  </si>
  <si>
    <t>Arbiter 2 Name</t>
  </si>
  <si>
    <t>Arbiter 2 FIDE-ID</t>
  </si>
  <si>
    <t>Arbiter 3 Name</t>
  </si>
  <si>
    <t>Arbiter 3 FIDE-ID</t>
  </si>
  <si>
    <t>Arbiter 4 Name</t>
  </si>
  <si>
    <t>Arbiter 4 FIDE-ID</t>
  </si>
  <si>
    <t>105min/40moves+15min/end</t>
  </si>
  <si>
    <t>120min/40moves+15min/end+30sec/move from move 40</t>
  </si>
  <si>
    <t>120min/40moves+30min/end</t>
  </si>
  <si>
    <t>120min/10moves+30min/end+30sec/move from move 40</t>
  </si>
  <si>
    <t>120min/end</t>
  </si>
  <si>
    <t>150min/end</t>
  </si>
  <si>
    <t>60min/end</t>
  </si>
  <si>
    <t>60min/end+30sec/move from move 1</t>
  </si>
  <si>
    <t>65min/end</t>
  </si>
  <si>
    <t>75min/end+30sec/move from move 1</t>
  </si>
  <si>
    <t>90min/40moves+15min/end+30sec/move from move 1</t>
  </si>
  <si>
    <t>90min/end+30sec/move from move 1</t>
  </si>
  <si>
    <t>90min/40moves+30min/end+30sec/move from move 1</t>
  </si>
  <si>
    <t>15min/end+10sec/move from move 1</t>
  </si>
  <si>
    <t>10min/end+10sec/move from move 1</t>
  </si>
  <si>
    <t>10min/end+15sec/move from move 1</t>
  </si>
  <si>
    <t>10min/end+5sec/move from move 1</t>
  </si>
  <si>
    <t>11min/end</t>
  </si>
  <si>
    <t>12min/end</t>
  </si>
  <si>
    <t>13min/end+3sec/move from move 1</t>
  </si>
  <si>
    <t>13min/end+5sec/move from move 1</t>
  </si>
  <si>
    <t>15min/end</t>
  </si>
  <si>
    <t>15min/end+15sec/move from move 1</t>
  </si>
  <si>
    <t>15min/end+5sec/move from move 1</t>
  </si>
  <si>
    <t>20min/end</t>
  </si>
  <si>
    <t>20min/end+10sec/move from move 1</t>
  </si>
  <si>
    <t>20min/end+15sec/move from move 1</t>
  </si>
  <si>
    <t>20min/end+5sec/move from move 1</t>
  </si>
  <si>
    <t>25min/end+10sec/move from move 1</t>
  </si>
  <si>
    <t>25min/end+15sec/move from move 1</t>
  </si>
  <si>
    <t>25min/end+5sec/move from move 1</t>
  </si>
  <si>
    <t>25min/end</t>
  </si>
  <si>
    <t>30min/end</t>
  </si>
  <si>
    <t>45min/end</t>
  </si>
  <si>
    <t>8min/end+4sec/move from move 1</t>
  </si>
  <si>
    <t>10min/end</t>
  </si>
  <si>
    <t>3min/end+2sec/move from move 1</t>
  </si>
  <si>
    <t>3min/end+3sec/move from move 1</t>
  </si>
  <si>
    <t>4min/end+2sec/move from move 1</t>
  </si>
  <si>
    <t>4min/end+3sec/move from move 1</t>
  </si>
  <si>
    <t>5min/end</t>
  </si>
  <si>
    <t>5min/end+2sec/move from move 1</t>
  </si>
  <si>
    <t>5min/end+3sec/move from move 1</t>
  </si>
  <si>
    <t>6min/end+2sec/move from move 1</t>
  </si>
  <si>
    <t>6min/end+3sec/move from move 1</t>
  </si>
  <si>
    <t>7min/end+2sec/move from move 1</t>
  </si>
  <si>
    <t>7min/end+3sec/move from move 1</t>
  </si>
  <si>
    <t>8min/end+2sec/move from move 1</t>
  </si>
  <si>
    <t>(*****)</t>
  </si>
  <si>
    <t>If Time Control Description is not in the list, please put it manually in tab Time_Control (starting with NEW).</t>
  </si>
  <si>
    <t>Max Rating</t>
  </si>
  <si>
    <t>(******)</t>
  </si>
  <si>
    <t>Age Limit</t>
  </si>
  <si>
    <t>All Digital Clocks</t>
  </si>
  <si>
    <t>Empty value or NONE means no maximum or no limit.</t>
  </si>
  <si>
    <t>None</t>
  </si>
  <si>
    <t>Over</t>
  </si>
  <si>
    <t>Under</t>
  </si>
  <si>
    <t>Age Limit Value</t>
  </si>
  <si>
    <t>Internet Transmission</t>
  </si>
  <si>
    <t>Enter number of boards</t>
  </si>
  <si>
    <t>Tiebreak Method</t>
  </si>
  <si>
    <t>Direct Encounter</t>
  </si>
  <si>
    <t>Number of wins</t>
  </si>
  <si>
    <t>Buchholz</t>
  </si>
  <si>
    <t>Specify Other Tiebreak Method</t>
  </si>
  <si>
    <t>Software</t>
  </si>
  <si>
    <t>Swiss Manager</t>
  </si>
  <si>
    <t>VEGA</t>
  </si>
  <si>
    <t>Javapairing</t>
  </si>
  <si>
    <t>Swiss Master</t>
  </si>
  <si>
    <t>TournamentService</t>
  </si>
  <si>
    <t>Specify Other Software</t>
  </si>
  <si>
    <t>Version Software</t>
  </si>
  <si>
    <t>Will PGN be provided?</t>
  </si>
  <si>
    <t>Contact E-mail</t>
  </si>
  <si>
    <t>Pattyn, Nico (BEL)</t>
  </si>
  <si>
    <t>Verhulst, Tobias (BEL, NA)</t>
  </si>
  <si>
    <t>Gorts, Sven (BEL, NA)</t>
  </si>
  <si>
    <t>Piceu, Tom (BEL)</t>
  </si>
  <si>
    <t>Van Vliet, Dennis (BEL)</t>
  </si>
  <si>
    <t>Kolp, Pierre (BEL)</t>
  </si>
  <si>
    <t>Vincent, Gwijde (BEL, NA)</t>
  </si>
  <si>
    <t>Bonjean, Marc (BEL, NA)</t>
  </si>
  <si>
    <t>Cuvelier, Annelies (BEL, NA)</t>
  </si>
  <si>
    <t>Roessler, Eckhard (BEL, NA)</t>
  </si>
  <si>
    <t>Vincent, Ayla (BEL, NA)</t>
  </si>
  <si>
    <t>De Cauter, Wolfgang (GER, NA)</t>
  </si>
  <si>
    <t>Verhelst, Joris (BEL, NA)</t>
  </si>
  <si>
    <t>Verheyen, Quinten (BEL, NA)</t>
  </si>
  <si>
    <t>Van Peer, Cedric (BEL, NA)</t>
  </si>
  <si>
    <t>De Strycker, Nathan (BEL, NA)</t>
  </si>
  <si>
    <t>Kosatka, Edward (BEL, NA)</t>
  </si>
  <si>
    <t>D'Haijere, Arnaud (BEL, NA)</t>
  </si>
  <si>
    <t>Sproten, Raphael (BEL, NA)</t>
  </si>
  <si>
    <t>Iannelli, Jean (BEL, NA)</t>
  </si>
  <si>
    <t>Scheen, Pascal (BEL, NA)</t>
  </si>
  <si>
    <t>Dorr, Yannick (BEL, NA)</t>
  </si>
  <si>
    <t>Dorr, Jose (BEL, NA)</t>
  </si>
  <si>
    <t>Deneyer, Frank (BEL, NA)</t>
  </si>
  <si>
    <t>Harutyunyan, Axel (BEL, NA)</t>
  </si>
  <si>
    <t>Jacques, Stephane (BEL, NA)</t>
  </si>
  <si>
    <t>De Strycker, Johan (BEL, NA)</t>
  </si>
  <si>
    <t>Bastien, Joerg (BEL, NA)</t>
  </si>
  <si>
    <t>Van Herp, Berten (BEL, NA)</t>
  </si>
  <si>
    <t>Cuyx, Tomas (BEL, NA)</t>
  </si>
  <si>
    <t>Expected Number of Players</t>
  </si>
  <si>
    <t>Arbiter Name</t>
  </si>
  <si>
    <t>Arbiter FIDE ID</t>
  </si>
  <si>
    <t>Female Players Only</t>
  </si>
  <si>
    <t>Number of Electronic Boards</t>
  </si>
  <si>
    <t>Event Nr.</t>
  </si>
  <si>
    <t>Biot, Thomas (BEL, NA)</t>
  </si>
  <si>
    <t>Barentsen, Eric (NED, NA)</t>
  </si>
  <si>
    <t>Bailleul, Geert (BEL, IA-B)</t>
  </si>
  <si>
    <t>Barreau, Renaud (BEL, FA-D)</t>
  </si>
  <si>
    <t>Beeckmans, Peter (BEL, IA-D, IO)</t>
  </si>
  <si>
    <t>Bex, Lennert (BEL, NA)</t>
  </si>
  <si>
    <t>Bils, Marc (BEL, IA-D)</t>
  </si>
  <si>
    <t>Cornet, Luc (BEL, IA-B, IO)</t>
  </si>
  <si>
    <t>D'Elia, Michele (BEL, NA)</t>
  </si>
  <si>
    <t>De Vet, Sylvin (BEL, IA-D, IO)</t>
  </si>
  <si>
    <t>De Vogelaere, Bart (BEL, IA-D)</t>
  </si>
  <si>
    <t>Deleyn, Gunter (BEL, IA-D)</t>
  </si>
  <si>
    <t>Domb, Michel (BEL, NA)</t>
  </si>
  <si>
    <t>Ertveldt, Pieter (BEL, NA)</t>
  </si>
  <si>
    <t>Henrotte, Christian (BEL, NA)</t>
  </si>
  <si>
    <t>Janssens, Marc (BEL, IA-D)</t>
  </si>
  <si>
    <t>Kesteloot, Eddy (BEL, IA-D)</t>
  </si>
  <si>
    <t>Malfliet, Bernard (BEL, IA-D)</t>
  </si>
  <si>
    <t>Pots, Johannes H (NED, IA-C)</t>
  </si>
  <si>
    <t>Scaillet, Timothe (BEL, NA)</t>
  </si>
  <si>
    <t>Sojka, Bernard (FRA, IA-D)</t>
  </si>
  <si>
    <t>Van Emmelo, John (BEL, IA-D)</t>
  </si>
  <si>
    <t>Verhulst, John (BEL, IA-D)</t>
  </si>
  <si>
    <t>Wuyts, Tom (BEL, NA)</t>
  </si>
  <si>
    <t>Vukojevic, Phillipe (BEL, IO)</t>
  </si>
  <si>
    <t>Quinet, Benedicte (BEL)</t>
  </si>
  <si>
    <t>Bair, Marc (BEL, NA)</t>
  </si>
  <si>
    <t>Deschepper, Martin (BEL, NA)</t>
  </si>
  <si>
    <t>Dethier, Krista (BEL, NA)</t>
  </si>
  <si>
    <t>Dewitte, Didier (BEL, NA)</t>
  </si>
  <si>
    <t>Englicky, Pavel ( BEL, NA)</t>
  </si>
  <si>
    <t>Herman, Jean-Claude (BEL, NA)</t>
  </si>
  <si>
    <t>Hick, Robby (BEL, NA)</t>
  </si>
  <si>
    <t>Hoogstijns, Raf (BEL, NA)</t>
  </si>
  <si>
    <t>Jansen, Luc (BEL, NA)</t>
  </si>
  <si>
    <t>Ledent, Philippe (BEL, NA)</t>
  </si>
  <si>
    <t>Lequy, Cedric (BEL, NA)</t>
  </si>
  <si>
    <t>Passchyn, Maarten (BEL, NA)</t>
  </si>
  <si>
    <t>Piceu, Kurt (BEL, NA)</t>
  </si>
  <si>
    <t>Podevijn, Guido (BEL, NA)</t>
  </si>
  <si>
    <t>Pu, Linden (BEL, NA)</t>
  </si>
  <si>
    <t>Remue, Jan (BEL, NA)</t>
  </si>
  <si>
    <t>Rosseel, Kimball (BEL, NA)</t>
  </si>
  <si>
    <t>Van Der Avort, Bart (BEL, NA)</t>
  </si>
  <si>
    <t>Van Poucke, Simon (BEL, NA)</t>
  </si>
  <si>
    <t>Vandervorst, Marc (FRA, IA-C)</t>
  </si>
  <si>
    <t>Vandevelde, Luc (BEL, NA)</t>
  </si>
  <si>
    <t>Vints, Heidi (BEL, NA)</t>
  </si>
  <si>
    <t>Braeken, Barry (NED)</t>
  </si>
  <si>
    <t>Lievens, Robert (BEL)</t>
  </si>
  <si>
    <t>Cloes, Johan (BEL)</t>
  </si>
  <si>
    <t>Vandermeulen, Ida (BEL)</t>
  </si>
  <si>
    <t>Ramanantsova, Brigitte (BEL)</t>
  </si>
  <si>
    <t>Palazoski; Elvir (BEL)</t>
  </si>
  <si>
    <t>Maenhout, Thibaut (BEL)</t>
  </si>
  <si>
    <t>Boutchon, Gaston (BEL, IA-D)</t>
  </si>
  <si>
    <t>Breda, Andre (BEL, IA-D)</t>
  </si>
  <si>
    <t>Dondelinger, Jean-Pierre (BEL, IA-D)</t>
  </si>
  <si>
    <t>Keustermans, Helmut (BEL, IA-D)</t>
  </si>
  <si>
    <t>Roosendaal, Eric (NED, IA-D)</t>
  </si>
  <si>
    <t>Van Roon, Ton (NED, IA-D)</t>
  </si>
  <si>
    <t>120min/end+15sec/move from move 1</t>
  </si>
  <si>
    <t>BEL</t>
  </si>
  <si>
    <t>swar</t>
  </si>
  <si>
    <t>12min/end+3sec/move from move 1</t>
  </si>
  <si>
    <t>Complete duplicate Event Names (even of the years) are not allowed - Eviter les noms déjà utilisés</t>
  </si>
  <si>
    <t>Please put Year or other modificators in the name. Dans ce cas, utilisez l'année dans le titre</t>
  </si>
  <si>
    <t>Utilisez ceci comme nom de Tournoi dans Swar ou autre</t>
  </si>
  <si>
    <t>Evitez les accents dans les noms de Tournoi</t>
  </si>
  <si>
    <t>City - Ville</t>
  </si>
  <si>
    <t>Event Name - Nom du Tournoi</t>
  </si>
  <si>
    <t>Tournament report - Type</t>
  </si>
  <si>
    <t>XXXXX</t>
  </si>
  <si>
    <t>YYYYYY</t>
  </si>
  <si>
    <t>Mandatory - Obligatoire</t>
  </si>
  <si>
    <t>Zones en vert</t>
  </si>
  <si>
    <t xml:space="preserve">Zones en jaune </t>
  </si>
  <si>
    <t>Optional - Facultatif</t>
  </si>
  <si>
    <t>Zones en bleu</t>
  </si>
  <si>
    <t>Please choose out of the list. (*) Choisir dans la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</si>
</sst>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,##0\ [$€-1];[Red]\-#,##0\ [$€-1]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0" fillId="5" borderId="0" xfId="0" applyFill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164" fontId="0" fillId="0" borderId="0" xfId="0" applyNumberFormat="1" applyProtection="1">
      <protection locked="0"/>
    </xf>
    <xf numFmtId="0" fontId="1" fillId="0" borderId="0" xfId="1" applyAlignment="1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1" fontId="0" fillId="5" borderId="0" xfId="0" applyNumberFormat="1" applyFill="1" applyProtection="1">
      <protection locked="0"/>
    </xf>
    <xf numFmtId="0" fontId="0" fillId="0" borderId="0" xfId="0" applyAlignment="1">
      <alignment horizontal="left"/>
    </xf>
    <xf numFmtId="0" fontId="1" fillId="0" borderId="0" xfId="1" applyAlignment="1" applyProtection="1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0" quotePrefix="1" applyNumberFormat="1" applyProtection="1">
      <protection locked="0"/>
    </xf>
    <xf numFmtId="0" fontId="0" fillId="6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tian HENROTTE" id="{D254E0CA-E70C-4A5B-B981-55E3EF518355}" userId="b85aaae78663b878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" dT="2024-11-08T13:22:22.07" personId="{D254E0CA-E70C-4A5B-B981-55E3EF518355}" id="{E5D5710C-9999-42EE-9272-243EF6A0CC20}">
    <text>Nombre de jours où il y a plus d’une ronde</text>
  </threadedComment>
  <threadedComment ref="A24" dT="2024-11-08T13:23:33.02" personId="{D254E0CA-E70C-4A5B-B981-55E3EF518355}" id="{C44E8CF8-9A45-4ECB-A29F-4D6AA7D23533}">
    <text>Si le nom de l’arbitre ne figure pas dans le worksheet FIDE_ID, il y a lieu de l’ajouter dans votre document (et de conserver celui-ci pour des usages futurs). Idem à chaque ligne où un matricule Fide est demandé.</text>
  </threadedComment>
  <threadedComment ref="A41" dT="2024-11-08T13:28:58.91" personId="{D254E0CA-E70C-4A5B-B981-55E3EF518355}" id="{08308C04-6410-421C-BB3C-BD2CCCC7D1A0}">
    <text>Si votre cadence ne figure pas dans la liste, ajoutez-là dans le worksheet Time-Control</text>
  </threadedComment>
  <threadedComment ref="A48" dT="2024-11-08T13:29:26.02" personId="{D254E0CA-E70C-4A5B-B981-55E3EF518355}" id="{522F22EE-1716-4A48-AEF7-C7F80471C1BB}">
    <text>Concerne le 1er Tie-Break utilisé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9"/>
  <sheetViews>
    <sheetView tabSelected="1" workbookViewId="0">
      <selection activeCell="B55" sqref="B55"/>
    </sheetView>
  </sheetViews>
  <sheetFormatPr baseColWidth="10" defaultColWidth="9.140625" defaultRowHeight="15" x14ac:dyDescent="0.25"/>
  <cols>
    <col min="1" max="1" width="34" bestFit="1" customWidth="1"/>
    <col min="2" max="2" width="36.5703125" customWidth="1"/>
    <col min="3" max="3" width="10" bestFit="1" customWidth="1"/>
    <col min="4" max="4" width="10.5703125" bestFit="1" customWidth="1"/>
  </cols>
  <sheetData>
    <row r="1" spans="1:3" x14ac:dyDescent="0.25">
      <c r="A1" s="1" t="s">
        <v>434</v>
      </c>
      <c r="B1" s="20" t="s">
        <v>433</v>
      </c>
    </row>
    <row r="2" spans="1:3" x14ac:dyDescent="0.25">
      <c r="A2" s="4" t="s">
        <v>435</v>
      </c>
      <c r="B2" t="s">
        <v>436</v>
      </c>
    </row>
    <row r="3" spans="1:3" x14ac:dyDescent="0.25">
      <c r="A3" s="3" t="s">
        <v>437</v>
      </c>
      <c r="B3" t="s">
        <v>438</v>
      </c>
    </row>
    <row r="4" spans="1:3" x14ac:dyDescent="0.25">
      <c r="A4" s="5"/>
      <c r="B4" t="s">
        <v>62</v>
      </c>
    </row>
    <row r="5" spans="1:3" ht="30" customHeight="1" x14ac:dyDescent="0.25">
      <c r="B5" s="13" t="s">
        <v>63</v>
      </c>
    </row>
    <row r="7" spans="1:3" x14ac:dyDescent="0.25">
      <c r="A7" s="1" t="s">
        <v>196</v>
      </c>
      <c r="B7" s="7" t="s">
        <v>197</v>
      </c>
    </row>
    <row r="8" spans="1:3" x14ac:dyDescent="0.25">
      <c r="A8" s="1" t="s">
        <v>199</v>
      </c>
      <c r="B8" s="7" t="s">
        <v>198</v>
      </c>
      <c r="C8" t="s">
        <v>204</v>
      </c>
    </row>
    <row r="9" spans="1:3" x14ac:dyDescent="0.25">
      <c r="A9" s="1" t="s">
        <v>200</v>
      </c>
      <c r="B9" s="7" t="s">
        <v>198</v>
      </c>
    </row>
    <row r="10" spans="1:3" x14ac:dyDescent="0.25">
      <c r="A10" s="1" t="s">
        <v>430</v>
      </c>
      <c r="B10" s="7" t="s">
        <v>202</v>
      </c>
      <c r="C10" t="s">
        <v>205</v>
      </c>
    </row>
    <row r="11" spans="1:3" x14ac:dyDescent="0.25">
      <c r="A11" s="1" t="s">
        <v>429</v>
      </c>
      <c r="B11" s="6" t="s">
        <v>431</v>
      </c>
      <c r="C11" t="s">
        <v>208</v>
      </c>
    </row>
    <row r="12" spans="1:3" x14ac:dyDescent="0.25">
      <c r="A12" s="1" t="s">
        <v>428</v>
      </c>
      <c r="B12" s="6" t="s">
        <v>432</v>
      </c>
    </row>
    <row r="13" spans="1:3" x14ac:dyDescent="0.25">
      <c r="A13" s="1" t="s">
        <v>1</v>
      </c>
      <c r="B13" s="6" t="s">
        <v>421</v>
      </c>
    </row>
    <row r="14" spans="1:3" x14ac:dyDescent="0.25">
      <c r="A14" s="1" t="s">
        <v>2</v>
      </c>
      <c r="B14" s="6">
        <v>999</v>
      </c>
    </row>
    <row r="15" spans="1:3" x14ac:dyDescent="0.25">
      <c r="A15" s="1" t="s">
        <v>3</v>
      </c>
      <c r="B15" s="7" t="s">
        <v>4</v>
      </c>
    </row>
    <row r="16" spans="1:3" x14ac:dyDescent="0.25">
      <c r="A16" s="1" t="s">
        <v>214</v>
      </c>
      <c r="B16" s="6">
        <v>9</v>
      </c>
    </row>
    <row r="17" spans="1:5" x14ac:dyDescent="0.25">
      <c r="A17" s="1" t="s">
        <v>215</v>
      </c>
      <c r="B17" s="6">
        <v>3</v>
      </c>
    </row>
    <row r="18" spans="1:5" x14ac:dyDescent="0.25">
      <c r="A18" s="1" t="s">
        <v>216</v>
      </c>
      <c r="B18" s="7" t="s">
        <v>198</v>
      </c>
      <c r="C18" s="6"/>
      <c r="D18" s="6"/>
      <c r="E18" s="6"/>
    </row>
    <row r="19" spans="1:5" x14ac:dyDescent="0.25">
      <c r="A19" s="1" t="s">
        <v>10</v>
      </c>
      <c r="B19" s="8">
        <v>45555</v>
      </c>
    </row>
    <row r="20" spans="1:5" x14ac:dyDescent="0.25">
      <c r="A20" s="1" t="s">
        <v>11</v>
      </c>
      <c r="B20" s="8">
        <v>45625</v>
      </c>
    </row>
    <row r="21" spans="1:5" x14ac:dyDescent="0.25">
      <c r="A21" s="1" t="s">
        <v>228</v>
      </c>
      <c r="B21" s="7" t="s">
        <v>198</v>
      </c>
    </row>
    <row r="22" spans="1:5" x14ac:dyDescent="0.25">
      <c r="A22" s="1" t="s">
        <v>229</v>
      </c>
      <c r="B22" s="7" t="s">
        <v>198</v>
      </c>
    </row>
    <row r="23" spans="1:5" x14ac:dyDescent="0.25">
      <c r="A23" s="1" t="s">
        <v>13</v>
      </c>
      <c r="B23" s="14"/>
    </row>
    <row r="24" spans="1:5" x14ac:dyDescent="0.25">
      <c r="A24" s="1" t="s">
        <v>12</v>
      </c>
      <c r="B24" s="15"/>
      <c r="C24" s="6" t="str">
        <f>IF(ISBLANK($B23),"",IF(ISERROR(VLOOKUP($B24,FIDE_ID!$B:$C,2,FALSE)),"no license",IF(VLOOKUP($B24,FIDE_ID!$B:$C,2,FALSE)=0,"no license",VLOOKUP($B24,FIDE_ID!$B:$C,2,FALSE))))</f>
        <v/>
      </c>
    </row>
    <row r="25" spans="1:5" x14ac:dyDescent="0.25">
      <c r="A25" s="2" t="s">
        <v>230</v>
      </c>
      <c r="B25" s="14"/>
    </row>
    <row r="26" spans="1:5" x14ac:dyDescent="0.25">
      <c r="A26" s="2" t="s">
        <v>231</v>
      </c>
      <c r="B26" s="15"/>
      <c r="C26" s="6" t="str">
        <f>IF(ISBLANK($B25),"",IF(ISERROR(VLOOKUP($B26,FIDE_ID!$B:$C,2,FALSE)),"no license",IF(VLOOKUP($B26,FIDE_ID!$B:$C,2,FALSE)=0,"no license",VLOOKUP($B26,FIDE_ID!$B:$C,2,FALSE))))</f>
        <v/>
      </c>
    </row>
    <row r="27" spans="1:5" x14ac:dyDescent="0.25">
      <c r="A27" s="2" t="s">
        <v>237</v>
      </c>
      <c r="B27" s="14"/>
    </row>
    <row r="28" spans="1:5" x14ac:dyDescent="0.25">
      <c r="A28" s="2" t="s">
        <v>238</v>
      </c>
      <c r="B28" s="15"/>
      <c r="C28" s="6" t="str">
        <f>IF(ISBLANK($B27),"",IF(ISERROR(VLOOKUP($B28,FIDE_ID!$B:$C,2,FALSE)),"no license",IF(VLOOKUP($B28,FIDE_ID!$B:$C,2,FALSE)=0,"no license",VLOOKUP($B28,FIDE_ID!$B:$C,2,FALSE))))</f>
        <v/>
      </c>
    </row>
    <row r="29" spans="1:5" x14ac:dyDescent="0.25">
      <c r="A29" s="2" t="s">
        <v>232</v>
      </c>
      <c r="B29" s="7"/>
      <c r="C29" s="6"/>
    </row>
    <row r="30" spans="1:5" x14ac:dyDescent="0.25">
      <c r="A30" s="2" t="s">
        <v>239</v>
      </c>
      <c r="B30" s="14"/>
    </row>
    <row r="31" spans="1:5" x14ac:dyDescent="0.25">
      <c r="A31" s="2" t="s">
        <v>240</v>
      </c>
      <c r="B31" s="15"/>
      <c r="C31" s="6" t="str">
        <f>IF(ISBLANK($B30),"",IF(ISERROR(VLOOKUP($B31,FIDE_ID!$B:$C,2,FALSE)),"no license",IF(VLOOKUP($B31,FIDE_ID!$B:$C,2,FALSE)=0,"no license",VLOOKUP($B31,FIDE_ID!$B:$C,2,FALSE))))</f>
        <v/>
      </c>
    </row>
    <row r="32" spans="1:5" x14ac:dyDescent="0.25">
      <c r="A32" s="2" t="s">
        <v>241</v>
      </c>
      <c r="B32" s="14"/>
    </row>
    <row r="33" spans="1:3" x14ac:dyDescent="0.25">
      <c r="A33" s="2" t="s">
        <v>242</v>
      </c>
      <c r="B33" s="15"/>
      <c r="C33" s="6" t="str">
        <f>IF(ISBLANK($B32),"",IF(ISERROR(VLOOKUP($B33,FIDE_ID!$B:$C,2,FALSE)),"no license",IF(VLOOKUP($B33,FIDE_ID!$B:$C,2,FALSE)=0,"no license",VLOOKUP($B33,FIDE_ID!$B:$C,2,FALSE))))</f>
        <v/>
      </c>
    </row>
    <row r="34" spans="1:3" x14ac:dyDescent="0.25">
      <c r="A34" s="2" t="s">
        <v>243</v>
      </c>
      <c r="B34" s="14"/>
    </row>
    <row r="35" spans="1:3" x14ac:dyDescent="0.25">
      <c r="A35" s="2" t="s">
        <v>244</v>
      </c>
      <c r="B35" s="15"/>
      <c r="C35" s="6" t="str">
        <f>IF(ISBLANK($B34),"",IF(ISERROR(VLOOKUP($B35,FIDE_ID!$B:$C,2,FALSE)),"no license",IF(VLOOKUP($B35,FIDE_ID!$B:$C,2,FALSE)=0,"no license",VLOOKUP($B35,FIDE_ID!$B:$C,2,FALSE))))</f>
        <v/>
      </c>
    </row>
    <row r="36" spans="1:3" x14ac:dyDescent="0.25">
      <c r="A36" s="2" t="s">
        <v>245</v>
      </c>
      <c r="B36" s="14"/>
    </row>
    <row r="37" spans="1:3" x14ac:dyDescent="0.25">
      <c r="A37" s="2" t="s">
        <v>246</v>
      </c>
      <c r="B37" s="15"/>
      <c r="C37" s="6" t="str">
        <f>IF(ISBLANK($B36),"",IF(ISERROR(VLOOKUP($B37,FIDE_ID!$B:$C,2,FALSE)),"no license",IF(VLOOKUP($B37,FIDE_ID!$B:$C,2,FALSE)=0,"no license",VLOOKUP($B37,FIDE_ID!$B:$C,2,FALSE))))</f>
        <v/>
      </c>
    </row>
    <row r="38" spans="1:3" x14ac:dyDescent="0.25">
      <c r="A38" s="1" t="s">
        <v>15</v>
      </c>
      <c r="B38" s="14"/>
    </row>
    <row r="39" spans="1:3" x14ac:dyDescent="0.25">
      <c r="A39" s="1" t="s">
        <v>14</v>
      </c>
      <c r="B39" s="15"/>
      <c r="C39" s="6"/>
    </row>
    <row r="40" spans="1:3" x14ac:dyDescent="0.25">
      <c r="A40" s="1" t="s">
        <v>16</v>
      </c>
      <c r="B40" s="7"/>
    </row>
    <row r="41" spans="1:3" x14ac:dyDescent="0.25">
      <c r="A41" s="1" t="s">
        <v>23</v>
      </c>
      <c r="B41" s="7"/>
      <c r="C41" t="s">
        <v>295</v>
      </c>
    </row>
    <row r="42" spans="1:3" x14ac:dyDescent="0.25">
      <c r="A42" s="2" t="s">
        <v>297</v>
      </c>
      <c r="B42" s="9"/>
      <c r="C42" t="s">
        <v>298</v>
      </c>
    </row>
    <row r="43" spans="1:3" x14ac:dyDescent="0.25">
      <c r="A43" s="2" t="s">
        <v>299</v>
      </c>
      <c r="B43" s="7" t="s">
        <v>302</v>
      </c>
      <c r="C43" t="s">
        <v>298</v>
      </c>
    </row>
    <row r="44" spans="1:3" x14ac:dyDescent="0.25">
      <c r="A44" s="2" t="s">
        <v>305</v>
      </c>
    </row>
    <row r="45" spans="1:3" x14ac:dyDescent="0.25">
      <c r="A45" s="2" t="s">
        <v>300</v>
      </c>
      <c r="B45" s="7" t="s">
        <v>197</v>
      </c>
    </row>
    <row r="46" spans="1:3" x14ac:dyDescent="0.25">
      <c r="A46" s="2" t="s">
        <v>306</v>
      </c>
      <c r="B46" s="7" t="s">
        <v>198</v>
      </c>
    </row>
    <row r="47" spans="1:3" x14ac:dyDescent="0.25">
      <c r="A47" s="2" t="s">
        <v>307</v>
      </c>
    </row>
    <row r="48" spans="1:3" x14ac:dyDescent="0.25">
      <c r="A48" s="1" t="s">
        <v>308</v>
      </c>
      <c r="B48" s="7"/>
    </row>
    <row r="49" spans="1:2" x14ac:dyDescent="0.25">
      <c r="A49" s="2" t="s">
        <v>312</v>
      </c>
      <c r="B49" s="7"/>
    </row>
    <row r="50" spans="1:2" x14ac:dyDescent="0.25">
      <c r="A50" s="1" t="s">
        <v>313</v>
      </c>
      <c r="B50" s="7" t="s">
        <v>9</v>
      </c>
    </row>
    <row r="51" spans="1:2" x14ac:dyDescent="0.25">
      <c r="A51" s="2" t="s">
        <v>319</v>
      </c>
      <c r="B51" s="9" t="s">
        <v>422</v>
      </c>
    </row>
    <row r="52" spans="1:2" x14ac:dyDescent="0.25">
      <c r="A52" s="1" t="s">
        <v>320</v>
      </c>
      <c r="B52" s="19"/>
    </row>
    <row r="53" spans="1:2" x14ac:dyDescent="0.25">
      <c r="A53" s="2" t="s">
        <v>321</v>
      </c>
      <c r="B53" s="7" t="s">
        <v>198</v>
      </c>
    </row>
    <row r="54" spans="1:2" x14ac:dyDescent="0.25">
      <c r="A54" s="1" t="s">
        <v>322</v>
      </c>
      <c r="B54" s="16"/>
    </row>
    <row r="55" spans="1:2" x14ac:dyDescent="0.25">
      <c r="A55" s="1" t="s">
        <v>20</v>
      </c>
      <c r="B55" s="16"/>
    </row>
    <row r="56" spans="1:2" x14ac:dyDescent="0.25">
      <c r="A56" s="2" t="s">
        <v>21</v>
      </c>
      <c r="B56" s="10"/>
    </row>
    <row r="57" spans="1:2" x14ac:dyDescent="0.25">
      <c r="A57" s="2" t="s">
        <v>22</v>
      </c>
      <c r="B57" s="6"/>
    </row>
    <row r="59" spans="1:2" x14ac:dyDescent="0.25">
      <c r="A59" t="s">
        <v>204</v>
      </c>
      <c r="B59" t="s">
        <v>206</v>
      </c>
    </row>
    <row r="60" spans="1:2" x14ac:dyDescent="0.25">
      <c r="B60" t="s">
        <v>207</v>
      </c>
    </row>
    <row r="61" spans="1:2" x14ac:dyDescent="0.25">
      <c r="A61" t="s">
        <v>205</v>
      </c>
      <c r="B61" t="s">
        <v>209</v>
      </c>
    </row>
    <row r="62" spans="1:2" x14ac:dyDescent="0.25">
      <c r="B62" t="s">
        <v>210</v>
      </c>
    </row>
    <row r="63" spans="1:2" x14ac:dyDescent="0.25">
      <c r="B63" t="s">
        <v>211</v>
      </c>
    </row>
    <row r="64" spans="1:2" x14ac:dyDescent="0.25">
      <c r="A64" t="s">
        <v>208</v>
      </c>
      <c r="B64" t="s">
        <v>424</v>
      </c>
    </row>
    <row r="65" spans="1:2" x14ac:dyDescent="0.25">
      <c r="B65" t="s">
        <v>427</v>
      </c>
    </row>
    <row r="66" spans="1:2" x14ac:dyDescent="0.25">
      <c r="B66" t="s">
        <v>425</v>
      </c>
    </row>
    <row r="67" spans="1:2" x14ac:dyDescent="0.25">
      <c r="B67" t="s">
        <v>426</v>
      </c>
    </row>
    <row r="68" spans="1:2" x14ac:dyDescent="0.25">
      <c r="A68" t="s">
        <v>295</v>
      </c>
      <c r="B68" t="s">
        <v>296</v>
      </c>
    </row>
    <row r="69" spans="1:2" x14ac:dyDescent="0.25">
      <c r="A69" t="s">
        <v>298</v>
      </c>
      <c r="B69" t="s">
        <v>301</v>
      </c>
    </row>
  </sheetData>
  <dataValidations count="1">
    <dataValidation type="list" allowBlank="1" showInputMessage="1" showErrorMessage="1" promptTitle="Time Control Description" prompt="Please choose the Time Control Description out of the list." sqref="B41" xr:uid="{E54745CA-6989-4145-82FB-EDAE8F765D59}">
      <formula1>INDIRECT($B$40)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&amp;C&amp;A</oddHeader>
    <oddFooter>&amp;R&amp;D - &amp;T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000-000007000000}">
          <x14:formula1>
            <xm:f>YesNo!$A$1:$A$2</xm:f>
          </x14:formula1>
          <xm:sqref>B7:B9 B45:B46 B53 B18:E18 B21:B22</xm:sqref>
        </x14:dataValidation>
        <x14:dataValidation type="list" allowBlank="1" showInputMessage="1" showErrorMessage="1" xr:uid="{00000000-0002-0000-0000-000008000000}">
          <x14:formula1>
            <xm:f>Tournament_Report!$A$1:$A$3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Tournament_System!$A$1:$A$8</xm:f>
          </x14:formula1>
          <xm:sqref>B15</xm:sqref>
        </x14:dataValidation>
        <x14:dataValidation type="list" allowBlank="1" showInputMessage="1" showErrorMessage="1" xr:uid="{00000000-0002-0000-0000-00000A000000}">
          <x14:formula1>
            <xm:f>Kind_of_Arbiters!$A$1:$A$4</xm:f>
          </x14:formula1>
          <xm:sqref>B29</xm:sqref>
        </x14:dataValidation>
        <x14:dataValidation type="list" allowBlank="1" showInputMessage="1" showErrorMessage="1" xr:uid="{00000000-0002-0000-0000-00000B000000}">
          <x14:formula1>
            <xm:f>Time_Control!$A$1:$A$3</xm:f>
          </x14:formula1>
          <xm:sqref>B40</xm:sqref>
        </x14:dataValidation>
        <x14:dataValidation type="list" allowBlank="1" showInputMessage="1" showErrorMessage="1" xr:uid="{00000000-0002-0000-0000-00000C000000}">
          <x14:formula1>
            <xm:f>Age_Limit!$A$1:$A$3</xm:f>
          </x14:formula1>
          <xm:sqref>B43</xm:sqref>
        </x14:dataValidation>
        <x14:dataValidation type="list" allowBlank="1" showInputMessage="1" showErrorMessage="1" xr:uid="{00000000-0002-0000-0000-00000D000000}">
          <x14:formula1>
            <xm:f>Tiebreak_Method!$A$1:$A$4</xm:f>
          </x14:formula1>
          <xm:sqref>B48</xm:sqref>
        </x14:dataValidation>
        <x14:dataValidation type="list" allowBlank="1" showInputMessage="1" showErrorMessage="1" xr:uid="{00000000-0002-0000-0000-00000E000000}">
          <x14:formula1>
            <xm:f>Software!$A$1:$A$6</xm:f>
          </x14:formula1>
          <xm:sqref>B50</xm:sqref>
        </x14:dataValidation>
        <x14:dataValidation type="list" allowBlank="1" showInputMessage="1" showErrorMessage="1" promptTitle="Time Control" prompt="Please choose the Time Control out of the list." xr:uid="{00000000-0002-0000-0000-00000F000000}">
          <x14:formula1>
            <xm:f>Time_Control!$A:$A</xm:f>
          </x14:formula1>
          <xm:sqref>B40</xm:sqref>
        </x14:dataValidation>
        <x14:dataValidation type="list" allowBlank="1" showInputMessage="1" showErrorMessage="1" promptTitle="Will FIDE Laws be followed?" prompt="Please choose Yes or No out of the list." xr:uid="{00000000-0002-0000-0000-000010000000}">
          <x14:formula1>
            <xm:f>YesNo!$A$1:$A$2</xm:f>
          </x14:formula1>
          <xm:sqref>B7</xm:sqref>
        </x14:dataValidation>
        <x14:dataValidation type="list" allowBlank="1" showInputMessage="1" showErrorMessage="1" promptTitle="National Championship 1.43a" prompt="Please choose Yes or No out of the list." xr:uid="{00000000-0002-0000-0000-000011000000}">
          <x14:formula1>
            <xm:f>YesNo!$A$1:$A$2</xm:f>
          </x14:formula1>
          <xm:sqref>B8</xm:sqref>
        </x14:dataValidation>
        <x14:dataValidation type="list" allowBlank="1" showInputMessage="1" showErrorMessage="1" promptTitle="FIDE Calendar" prompt="Please choose Yes or No out of the list." xr:uid="{00000000-0002-0000-0000-000012000000}">
          <x14:formula1>
            <xm:f>YesNo!$A$1:$A$2</xm:f>
          </x14:formula1>
          <xm:sqref>B9</xm:sqref>
        </x14:dataValidation>
        <x14:dataValidation type="list" allowBlank="1" showInputMessage="1" showErrorMessage="1" promptTitle="Tournament Report" prompt="Please choose the Tournament Report out of the list." xr:uid="{00000000-0002-0000-0000-000013000000}">
          <x14:formula1>
            <xm:f>Tournament_Report!$A:$A</xm:f>
          </x14:formula1>
          <xm:sqref>B10</xm:sqref>
        </x14:dataValidation>
        <x14:dataValidation type="list" allowBlank="1" showInputMessage="1" showErrorMessage="1" promptTitle="Tournament System" prompt="Please choose the Tournament System out of the list." xr:uid="{00000000-0002-0000-0000-000014000000}">
          <x14:formula1>
            <xm:f>Tournament_System!$A:$A</xm:f>
          </x14:formula1>
          <xm:sqref>B15</xm:sqref>
        </x14:dataValidation>
        <x14:dataValidation type="list" allowBlank="1" showInputMessage="1" showErrorMessage="1" promptTitle="Female players only" prompt="Please choose Yes or No out of the list." xr:uid="{00000000-0002-0000-0000-000015000000}">
          <x14:formula1>
            <xm:f>YesNo!$A$1:$A$2</xm:f>
          </x14:formula1>
          <xm:sqref>B18:E18 B21:B22</xm:sqref>
        </x14:dataValidation>
        <x14:dataValidation type="list" allowBlank="1" showInputMessage="1" showErrorMessage="1" promptTitle="Kind of Arbiters" prompt="Please choose the kind of arbiters out of the list." xr:uid="{00000000-0002-0000-0000-000016000000}">
          <x14:formula1>
            <xm:f>Kind_of_Arbiters!$A:$A</xm:f>
          </x14:formula1>
          <xm:sqref>B29</xm:sqref>
        </x14:dataValidation>
        <x14:dataValidation type="list" allowBlank="1" showInputMessage="1" showErrorMessage="1" promptTitle="All Digital Clocks" prompt="Please choose Yes or No out of the list." xr:uid="{00000000-0002-0000-0000-000017000000}">
          <x14:formula1>
            <xm:f>YesNo!$A$1:$A$2</xm:f>
          </x14:formula1>
          <xm:sqref>B45</xm:sqref>
        </x14:dataValidation>
        <x14:dataValidation type="list" allowBlank="1" showInputMessage="1" showErrorMessage="1" promptTitle="Age Limit" prompt="Please choose the Age Limit out of the list." xr:uid="{00000000-0002-0000-0000-000018000000}">
          <x14:formula1>
            <xm:f>Age_Limit!$A:$A</xm:f>
          </x14:formula1>
          <xm:sqref>B43</xm:sqref>
        </x14:dataValidation>
        <x14:dataValidation type="list" allowBlank="1" showInputMessage="1" showErrorMessage="1" promptTitle="Internet Transmission" prompt="Please choose Yes or No out of the list." xr:uid="{00000000-0002-0000-0000-000019000000}">
          <x14:formula1>
            <xm:f>YesNo!$A$1:$A$2</xm:f>
          </x14:formula1>
          <xm:sqref>B46</xm:sqref>
        </x14:dataValidation>
        <x14:dataValidation type="list" allowBlank="1" showInputMessage="1" showErrorMessage="1" promptTitle="Tiebreak Method" prompt="Please choose the Age Limit out of the list." xr:uid="{00000000-0002-0000-0000-00001A000000}">
          <x14:formula1>
            <xm:f>Tiebreak_Method!$A:$A</xm:f>
          </x14:formula1>
          <xm:sqref>B48</xm:sqref>
        </x14:dataValidation>
        <x14:dataValidation type="list" allowBlank="1" showInputMessage="1" showErrorMessage="1" promptTitle="Software" prompt="Please choose the Age Limit out of the list." xr:uid="{00000000-0002-0000-0000-00001B000000}">
          <x14:formula1>
            <xm:f>Software!$A:$A</xm:f>
          </x14:formula1>
          <xm:sqref>B50</xm:sqref>
        </x14:dataValidation>
        <x14:dataValidation type="list" allowBlank="1" showInputMessage="1" showErrorMessage="1" promptTitle="Will PGN be provided?" prompt="Please choose Yes or No out of the list." xr:uid="{00000000-0002-0000-0000-00001C000000}">
          <x14:formula1>
            <xm:f>YesNo!$A$1:$A$2</xm:f>
          </x14:formula1>
          <xm:sqref>B53</xm:sqref>
        </x14:dataValidation>
        <x14:dataValidation type="list" allowBlank="1" showInputMessage="1" showErrorMessage="1" xr:uid="{00000000-0002-0000-0000-00001D000000}">
          <x14:formula1>
            <xm:f>FIDE_ID!$A$2:$A$307</xm:f>
          </x14:formula1>
          <xm:sqref>B23 B36 B25 B27 B30 B32 B34 B38</xm:sqref>
        </x14:dataValidation>
        <x14:dataValidation type="list" allowBlank="1" showInputMessage="1" showErrorMessage="1" promptTitle="Chief Arbiter Name" prompt="Please choose the Chief Arbiter out of the list." xr:uid="{00000000-0002-0000-0000-00001F000000}">
          <x14:formula1>
            <xm:f>FIDE_ID!$A:$A</xm:f>
          </x14:formula1>
          <xm:sqref>B23 B36 B25 B27 B30 B32 B34 B38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cols>
    <col min="1" max="1" width="15.85546875" bestFit="1" customWidth="1"/>
  </cols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6"/>
  <sheetViews>
    <sheetView workbookViewId="0"/>
  </sheetViews>
  <sheetFormatPr baseColWidth="10" defaultColWidth="9.140625" defaultRowHeight="15" x14ac:dyDescent="0.25"/>
  <cols>
    <col min="1" max="1" width="18.5703125" bestFit="1" customWidth="1"/>
  </cols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pane ySplit="1" topLeftCell="A5" activePane="bottomLeft" state="frozen"/>
      <selection pane="bottomLeft"/>
    </sheetView>
  </sheetViews>
  <sheetFormatPr baseColWidth="10" defaultColWidth="9.140625" defaultRowHeight="15" x14ac:dyDescent="0.25"/>
  <cols>
    <col min="1" max="1" width="8.5703125" bestFit="1" customWidth="1"/>
    <col min="2" max="2" width="36.5703125" bestFit="1" customWidth="1"/>
    <col min="3" max="3" width="17.42578125" bestFit="1" customWidth="1"/>
    <col min="4" max="4" width="24.28515625" bestFit="1" customWidth="1"/>
    <col min="5" max="5" width="26.28515625" bestFit="1" customWidth="1"/>
    <col min="6" max="6" width="12.85546875" bestFit="1" customWidth="1"/>
    <col min="7" max="7" width="13.5703125" bestFit="1" customWidth="1"/>
    <col min="8" max="8" width="24.7109375" bestFit="1" customWidth="1"/>
  </cols>
  <sheetData>
    <row r="1" spans="1:8" x14ac:dyDescent="0.25">
      <c r="A1" t="s">
        <v>358</v>
      </c>
      <c r="B1" t="s">
        <v>0</v>
      </c>
      <c r="C1" t="s">
        <v>356</v>
      </c>
      <c r="D1" t="s">
        <v>353</v>
      </c>
      <c r="E1" t="s">
        <v>354</v>
      </c>
      <c r="F1" t="s">
        <v>355</v>
      </c>
      <c r="G1" t="s">
        <v>305</v>
      </c>
      <c r="H1" t="s">
        <v>357</v>
      </c>
    </row>
    <row r="2" spans="1:8" x14ac:dyDescent="0.25">
      <c r="A2" s="6"/>
      <c r="B2" s="6"/>
      <c r="C2" s="17"/>
      <c r="D2" s="17"/>
      <c r="F2" s="17"/>
      <c r="G2" s="17"/>
      <c r="H2" s="17"/>
    </row>
    <row r="3" spans="1:8" x14ac:dyDescent="0.25">
      <c r="B3" s="6"/>
      <c r="C3" s="17"/>
      <c r="D3" s="17"/>
      <c r="F3" s="17"/>
      <c r="G3" s="17"/>
      <c r="H3" s="17"/>
    </row>
    <row r="4" spans="1:8" x14ac:dyDescent="0.25">
      <c r="B4" s="6"/>
      <c r="C4" s="17"/>
      <c r="D4" s="17"/>
      <c r="F4" s="17"/>
      <c r="G4" s="17"/>
      <c r="H4" s="17"/>
    </row>
    <row r="5" spans="1:8" x14ac:dyDescent="0.25">
      <c r="B5" s="6"/>
      <c r="C5" s="17"/>
      <c r="D5" s="17"/>
      <c r="F5" s="17"/>
      <c r="G5" s="17"/>
      <c r="H5" s="17"/>
    </row>
    <row r="6" spans="1:8" x14ac:dyDescent="0.25">
      <c r="B6" s="6"/>
      <c r="C6" s="17"/>
      <c r="D6" s="17"/>
      <c r="F6" s="17"/>
      <c r="G6" s="17"/>
      <c r="H6" s="17"/>
    </row>
    <row r="7" spans="1:8" x14ac:dyDescent="0.25">
      <c r="B7" s="6"/>
      <c r="C7" s="17"/>
      <c r="D7" s="17"/>
      <c r="F7" s="17"/>
      <c r="G7" s="17"/>
      <c r="H7" s="17"/>
    </row>
    <row r="8" spans="1:8" x14ac:dyDescent="0.25">
      <c r="B8" s="6"/>
      <c r="C8" s="17"/>
      <c r="D8" s="17"/>
      <c r="F8" s="17"/>
      <c r="G8" s="17"/>
      <c r="H8" s="17"/>
    </row>
    <row r="9" spans="1:8" x14ac:dyDescent="0.25">
      <c r="B9" s="6"/>
      <c r="C9" s="17"/>
      <c r="D9" s="17"/>
      <c r="F9" s="17"/>
      <c r="G9" s="17"/>
      <c r="H9" s="17"/>
    </row>
    <row r="10" spans="1:8" x14ac:dyDescent="0.25">
      <c r="B10" s="6"/>
      <c r="C10" s="17"/>
      <c r="D10" s="17"/>
      <c r="F10" s="17"/>
      <c r="G10" s="17"/>
      <c r="H10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33.140625" bestFit="1" customWidth="1"/>
    <col min="2" max="2" width="34.28515625" customWidth="1"/>
    <col min="3" max="3" width="29.7109375" customWidth="1"/>
  </cols>
  <sheetData>
    <row r="1" spans="1:2" x14ac:dyDescent="0.25">
      <c r="A1" s="1" t="s">
        <v>0</v>
      </c>
      <c r="B1" t="str">
        <f>IF('FIDE Registration Form'!$B11=0,"",'FIDE Registration Form'!$B11)</f>
        <v>XXXXX</v>
      </c>
    </row>
    <row r="2" spans="1:2" x14ac:dyDescent="0.25">
      <c r="A2" s="1" t="s">
        <v>217</v>
      </c>
      <c r="B2" s="18">
        <v>45555</v>
      </c>
    </row>
    <row r="3" spans="1:2" x14ac:dyDescent="0.25">
      <c r="A3" s="1" t="s">
        <v>218</v>
      </c>
      <c r="B3" s="18">
        <v>45555</v>
      </c>
    </row>
    <row r="4" spans="1:2" x14ac:dyDescent="0.25">
      <c r="A4" s="1" t="s">
        <v>219</v>
      </c>
      <c r="B4" s="18">
        <v>45555</v>
      </c>
    </row>
    <row r="5" spans="1:2" x14ac:dyDescent="0.25">
      <c r="A5" s="1" t="s">
        <v>220</v>
      </c>
      <c r="B5" s="18">
        <v>45583</v>
      </c>
    </row>
    <row r="6" spans="1:2" x14ac:dyDescent="0.25">
      <c r="A6" s="1" t="s">
        <v>221</v>
      </c>
      <c r="B6" s="18">
        <v>45583</v>
      </c>
    </row>
    <row r="7" spans="1:2" x14ac:dyDescent="0.25">
      <c r="A7" s="1" t="s">
        <v>222</v>
      </c>
      <c r="B7" s="18">
        <v>45583</v>
      </c>
    </row>
    <row r="8" spans="1:2" x14ac:dyDescent="0.25">
      <c r="A8" s="1" t="s">
        <v>223</v>
      </c>
      <c r="B8" s="18">
        <v>45625</v>
      </c>
    </row>
    <row r="9" spans="1:2" x14ac:dyDescent="0.25">
      <c r="A9" s="1" t="s">
        <v>224</v>
      </c>
      <c r="B9" s="18">
        <v>45625</v>
      </c>
    </row>
    <row r="10" spans="1:2" x14ac:dyDescent="0.25">
      <c r="A10" s="1" t="s">
        <v>225</v>
      </c>
      <c r="B10" s="18">
        <v>45625</v>
      </c>
    </row>
    <row r="11" spans="1:2" x14ac:dyDescent="0.25">
      <c r="A11" s="1" t="s">
        <v>226</v>
      </c>
    </row>
    <row r="12" spans="1:2" x14ac:dyDescent="0.25">
      <c r="A12" s="1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cols>
    <col min="1" max="1" width="37" bestFit="1" customWidth="1"/>
  </cols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/>
  </sheetViews>
  <sheetFormatPr baseColWidth="10" defaultColWidth="9.140625" defaultRowHeight="15" x14ac:dyDescent="0.25"/>
  <cols>
    <col min="1" max="1" width="13.5703125" bestFit="1" customWidth="1"/>
  </cols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8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58"/>
  <sheetViews>
    <sheetView workbookViewId="0">
      <pane ySplit="1" topLeftCell="A8" activePane="bottomLeft" state="frozen"/>
      <selection pane="bottomLeft"/>
    </sheetView>
  </sheetViews>
  <sheetFormatPr baseColWidth="10" defaultColWidth="9.140625" defaultRowHeight="15" x14ac:dyDescent="0.25"/>
  <cols>
    <col min="1" max="1" width="34.5703125" bestFit="1" customWidth="1"/>
    <col min="2" max="2" width="9.7109375" bestFit="1" customWidth="1"/>
    <col min="3" max="3" width="10.28515625" bestFit="1" customWidth="1"/>
  </cols>
  <sheetData>
    <row r="1" spans="1:3" x14ac:dyDescent="0.25">
      <c r="A1" t="s">
        <v>194</v>
      </c>
      <c r="B1" t="s">
        <v>193</v>
      </c>
      <c r="C1" t="s">
        <v>195</v>
      </c>
    </row>
    <row r="2" spans="1:3" x14ac:dyDescent="0.25">
      <c r="A2" t="s">
        <v>64</v>
      </c>
      <c r="B2" s="11">
        <v>200972</v>
      </c>
    </row>
    <row r="3" spans="1:3" x14ac:dyDescent="0.25">
      <c r="A3" t="s">
        <v>65</v>
      </c>
      <c r="B3" s="11">
        <v>201596</v>
      </c>
    </row>
    <row r="4" spans="1:3" x14ac:dyDescent="0.25">
      <c r="A4" t="s">
        <v>66</v>
      </c>
      <c r="B4" s="11">
        <v>203289</v>
      </c>
      <c r="C4" t="s">
        <v>191</v>
      </c>
    </row>
    <row r="5" spans="1:3" x14ac:dyDescent="0.25">
      <c r="A5" t="s">
        <v>67</v>
      </c>
      <c r="B5" s="11">
        <v>13500759</v>
      </c>
      <c r="C5" t="s">
        <v>191</v>
      </c>
    </row>
    <row r="6" spans="1:3" x14ac:dyDescent="0.25">
      <c r="A6" t="s">
        <v>361</v>
      </c>
      <c r="B6" s="11">
        <v>225185</v>
      </c>
      <c r="C6" t="s">
        <v>191</v>
      </c>
    </row>
    <row r="7" spans="1:3" x14ac:dyDescent="0.25">
      <c r="A7" t="s">
        <v>385</v>
      </c>
      <c r="B7" s="11">
        <v>261408</v>
      </c>
    </row>
    <row r="8" spans="1:3" x14ac:dyDescent="0.25">
      <c r="A8" t="s">
        <v>360</v>
      </c>
      <c r="B8" s="11">
        <v>1036840</v>
      </c>
      <c r="C8" t="s">
        <v>191</v>
      </c>
    </row>
    <row r="9" spans="1:3" x14ac:dyDescent="0.25">
      <c r="A9" t="s">
        <v>362</v>
      </c>
      <c r="B9" s="11">
        <v>208060</v>
      </c>
      <c r="C9" t="s">
        <v>191</v>
      </c>
    </row>
    <row r="10" spans="1:3" x14ac:dyDescent="0.25">
      <c r="A10" t="s">
        <v>25</v>
      </c>
      <c r="B10" s="11">
        <v>210625</v>
      </c>
    </row>
    <row r="11" spans="1:3" x14ac:dyDescent="0.25">
      <c r="A11" t="s">
        <v>350</v>
      </c>
      <c r="B11">
        <v>234877</v>
      </c>
    </row>
    <row r="12" spans="1:3" x14ac:dyDescent="0.25">
      <c r="A12" t="s">
        <v>363</v>
      </c>
      <c r="B12" s="11">
        <v>232599</v>
      </c>
      <c r="C12" t="s">
        <v>191</v>
      </c>
    </row>
    <row r="13" spans="1:3" x14ac:dyDescent="0.25">
      <c r="A13" t="s">
        <v>68</v>
      </c>
      <c r="B13" s="11">
        <v>225665</v>
      </c>
      <c r="C13" t="s">
        <v>191</v>
      </c>
    </row>
    <row r="14" spans="1:3" x14ac:dyDescent="0.25">
      <c r="A14" t="s">
        <v>69</v>
      </c>
      <c r="B14" s="11">
        <v>203165</v>
      </c>
    </row>
    <row r="15" spans="1:3" x14ac:dyDescent="0.25">
      <c r="A15" t="s">
        <v>70</v>
      </c>
      <c r="B15" s="11">
        <v>203530</v>
      </c>
      <c r="C15" t="s">
        <v>191</v>
      </c>
    </row>
    <row r="16" spans="1:3" x14ac:dyDescent="0.25">
      <c r="A16" t="s">
        <v>364</v>
      </c>
      <c r="B16" s="11">
        <v>232254</v>
      </c>
      <c r="C16" t="s">
        <v>191</v>
      </c>
    </row>
    <row r="17" spans="1:3" x14ac:dyDescent="0.25">
      <c r="A17" t="s">
        <v>36</v>
      </c>
      <c r="B17" s="11">
        <v>204293</v>
      </c>
      <c r="C17" t="s">
        <v>191</v>
      </c>
    </row>
    <row r="18" spans="1:3" x14ac:dyDescent="0.25">
      <c r="A18" t="s">
        <v>365</v>
      </c>
      <c r="B18" s="11">
        <v>232602</v>
      </c>
      <c r="C18" t="s">
        <v>191</v>
      </c>
    </row>
    <row r="19" spans="1:3" x14ac:dyDescent="0.25">
      <c r="A19" t="s">
        <v>359</v>
      </c>
      <c r="B19" s="11">
        <v>237280</v>
      </c>
      <c r="C19" t="s">
        <v>191</v>
      </c>
    </row>
    <row r="20" spans="1:3" x14ac:dyDescent="0.25">
      <c r="A20" t="s">
        <v>330</v>
      </c>
      <c r="B20">
        <v>246301</v>
      </c>
    </row>
    <row r="21" spans="1:3" x14ac:dyDescent="0.25">
      <c r="A21" t="s">
        <v>71</v>
      </c>
      <c r="B21" s="11">
        <v>208400</v>
      </c>
    </row>
    <row r="22" spans="1:3" x14ac:dyDescent="0.25">
      <c r="A22" t="s">
        <v>72</v>
      </c>
      <c r="B22" s="11">
        <v>206768</v>
      </c>
    </row>
    <row r="23" spans="1:3" x14ac:dyDescent="0.25">
      <c r="A23" t="s">
        <v>414</v>
      </c>
      <c r="B23" s="11">
        <v>208418</v>
      </c>
    </row>
    <row r="24" spans="1:3" x14ac:dyDescent="0.25">
      <c r="A24" t="s">
        <v>407</v>
      </c>
      <c r="B24" s="11">
        <v>1022989</v>
      </c>
    </row>
    <row r="25" spans="1:3" x14ac:dyDescent="0.25">
      <c r="A25" t="s">
        <v>415</v>
      </c>
      <c r="B25" s="11">
        <v>213020</v>
      </c>
    </row>
    <row r="26" spans="1:3" x14ac:dyDescent="0.25">
      <c r="A26" t="s">
        <v>73</v>
      </c>
      <c r="B26" s="11">
        <v>206172</v>
      </c>
    </row>
    <row r="27" spans="1:3" x14ac:dyDescent="0.25">
      <c r="A27" t="s">
        <v>74</v>
      </c>
      <c r="B27" s="11">
        <v>200522</v>
      </c>
    </row>
    <row r="28" spans="1:3" x14ac:dyDescent="0.25">
      <c r="A28" t="s">
        <v>75</v>
      </c>
      <c r="B28" s="11">
        <v>262536</v>
      </c>
    </row>
    <row r="29" spans="1:3" x14ac:dyDescent="0.25">
      <c r="A29" t="s">
        <v>76</v>
      </c>
      <c r="B29" s="11">
        <v>213195</v>
      </c>
    </row>
    <row r="30" spans="1:3" x14ac:dyDescent="0.25">
      <c r="A30" t="s">
        <v>77</v>
      </c>
      <c r="B30" s="11">
        <v>262552</v>
      </c>
    </row>
    <row r="31" spans="1:3" x14ac:dyDescent="0.25">
      <c r="A31" t="s">
        <v>78</v>
      </c>
      <c r="B31" s="11">
        <v>608459</v>
      </c>
    </row>
    <row r="32" spans="1:3" x14ac:dyDescent="0.25">
      <c r="A32" t="s">
        <v>27</v>
      </c>
      <c r="B32" s="11">
        <v>203726</v>
      </c>
      <c r="C32" t="s">
        <v>191</v>
      </c>
    </row>
    <row r="33" spans="1:3" x14ac:dyDescent="0.25">
      <c r="A33" t="s">
        <v>79</v>
      </c>
      <c r="B33" s="11">
        <v>205761</v>
      </c>
    </row>
    <row r="34" spans="1:3" x14ac:dyDescent="0.25">
      <c r="A34" t="s">
        <v>409</v>
      </c>
      <c r="B34" s="11">
        <v>213608</v>
      </c>
    </row>
    <row r="35" spans="1:3" x14ac:dyDescent="0.25">
      <c r="A35" t="s">
        <v>28</v>
      </c>
      <c r="B35" s="11">
        <v>209414</v>
      </c>
      <c r="C35" t="s">
        <v>191</v>
      </c>
    </row>
    <row r="36" spans="1:3" x14ac:dyDescent="0.25">
      <c r="A36" t="s">
        <v>366</v>
      </c>
      <c r="B36" s="11">
        <v>205494</v>
      </c>
      <c r="C36" t="s">
        <v>191</v>
      </c>
    </row>
    <row r="37" spans="1:3" x14ac:dyDescent="0.25">
      <c r="A37" t="s">
        <v>80</v>
      </c>
      <c r="B37" s="11">
        <v>229938</v>
      </c>
    </row>
    <row r="38" spans="1:3" x14ac:dyDescent="0.25">
      <c r="A38" t="s">
        <v>331</v>
      </c>
      <c r="B38">
        <v>213950</v>
      </c>
    </row>
    <row r="39" spans="1:3" x14ac:dyDescent="0.25">
      <c r="A39" t="s">
        <v>352</v>
      </c>
      <c r="B39">
        <v>244619</v>
      </c>
      <c r="C39" t="s">
        <v>191</v>
      </c>
    </row>
    <row r="40" spans="1:3" x14ac:dyDescent="0.25">
      <c r="A40" t="s">
        <v>81</v>
      </c>
      <c r="B40" s="11">
        <v>214051</v>
      </c>
    </row>
    <row r="41" spans="1:3" x14ac:dyDescent="0.25">
      <c r="A41" t="s">
        <v>82</v>
      </c>
      <c r="B41" s="11">
        <v>226190</v>
      </c>
    </row>
    <row r="42" spans="1:3" x14ac:dyDescent="0.25">
      <c r="A42" t="s">
        <v>334</v>
      </c>
      <c r="B42">
        <v>4659562</v>
      </c>
    </row>
    <row r="43" spans="1:3" x14ac:dyDescent="0.25">
      <c r="A43" t="s">
        <v>83</v>
      </c>
      <c r="B43" s="11">
        <v>214302</v>
      </c>
    </row>
    <row r="44" spans="1:3" x14ac:dyDescent="0.25">
      <c r="A44" t="s">
        <v>29</v>
      </c>
      <c r="B44" s="11">
        <v>214345</v>
      </c>
    </row>
    <row r="45" spans="1:3" x14ac:dyDescent="0.25">
      <c r="A45" t="s">
        <v>84</v>
      </c>
      <c r="B45" s="11">
        <v>214353</v>
      </c>
    </row>
    <row r="46" spans="1:3" x14ac:dyDescent="0.25">
      <c r="A46" t="s">
        <v>85</v>
      </c>
      <c r="B46" s="11">
        <v>209406</v>
      </c>
    </row>
    <row r="47" spans="1:3" x14ac:dyDescent="0.25">
      <c r="A47" t="s">
        <v>367</v>
      </c>
      <c r="B47" s="11">
        <v>260193</v>
      </c>
      <c r="C47" t="s">
        <v>191</v>
      </c>
    </row>
    <row r="48" spans="1:3" x14ac:dyDescent="0.25">
      <c r="A48" t="s">
        <v>86</v>
      </c>
      <c r="B48" s="11">
        <v>224960</v>
      </c>
    </row>
    <row r="49" spans="1:3" x14ac:dyDescent="0.25">
      <c r="A49" t="s">
        <v>87</v>
      </c>
      <c r="B49" s="11">
        <v>230502</v>
      </c>
    </row>
    <row r="50" spans="1:3" x14ac:dyDescent="0.25">
      <c r="A50" t="s">
        <v>88</v>
      </c>
      <c r="B50" s="11">
        <v>214728</v>
      </c>
    </row>
    <row r="51" spans="1:3" x14ac:dyDescent="0.25">
      <c r="A51" t="s">
        <v>89</v>
      </c>
      <c r="B51" s="11">
        <v>206440</v>
      </c>
    </row>
    <row r="52" spans="1:3" x14ac:dyDescent="0.25">
      <c r="A52" t="s">
        <v>90</v>
      </c>
      <c r="B52" s="11">
        <v>210161</v>
      </c>
    </row>
    <row r="53" spans="1:3" x14ac:dyDescent="0.25">
      <c r="A53" t="s">
        <v>349</v>
      </c>
      <c r="B53">
        <v>241113</v>
      </c>
    </row>
    <row r="54" spans="1:3" x14ac:dyDescent="0.25">
      <c r="A54" t="s">
        <v>338</v>
      </c>
      <c r="B54">
        <v>226343</v>
      </c>
      <c r="C54" t="s">
        <v>191</v>
      </c>
    </row>
    <row r="55" spans="1:3" x14ac:dyDescent="0.25">
      <c r="A55" t="s">
        <v>368</v>
      </c>
      <c r="B55" s="11">
        <v>214787</v>
      </c>
      <c r="C55" t="s">
        <v>191</v>
      </c>
    </row>
    <row r="56" spans="1:3" x14ac:dyDescent="0.25">
      <c r="A56" t="s">
        <v>91</v>
      </c>
      <c r="B56" s="11">
        <v>214795</v>
      </c>
    </row>
    <row r="57" spans="1:3" x14ac:dyDescent="0.25">
      <c r="A57" t="s">
        <v>369</v>
      </c>
      <c r="B57" s="11">
        <v>214850</v>
      </c>
      <c r="C57" t="s">
        <v>191</v>
      </c>
    </row>
    <row r="58" spans="1:3" x14ac:dyDescent="0.25">
      <c r="A58" t="s">
        <v>92</v>
      </c>
      <c r="B58" s="11">
        <v>214892</v>
      </c>
    </row>
    <row r="59" spans="1:3" x14ac:dyDescent="0.25">
      <c r="A59" t="s">
        <v>93</v>
      </c>
      <c r="B59" s="11">
        <v>262730</v>
      </c>
    </row>
    <row r="60" spans="1:3" x14ac:dyDescent="0.25">
      <c r="A60" t="s">
        <v>30</v>
      </c>
      <c r="B60" s="11">
        <v>201308</v>
      </c>
    </row>
    <row r="61" spans="1:3" x14ac:dyDescent="0.25">
      <c r="A61" t="s">
        <v>94</v>
      </c>
      <c r="B61" s="11">
        <v>201928</v>
      </c>
    </row>
    <row r="62" spans="1:3" x14ac:dyDescent="0.25">
      <c r="A62" t="s">
        <v>95</v>
      </c>
      <c r="B62" s="11">
        <v>215180</v>
      </c>
    </row>
    <row r="63" spans="1:3" x14ac:dyDescent="0.25">
      <c r="A63" t="s">
        <v>370</v>
      </c>
      <c r="B63" s="11">
        <v>200115</v>
      </c>
      <c r="C63" t="s">
        <v>191</v>
      </c>
    </row>
    <row r="64" spans="1:3" x14ac:dyDescent="0.25">
      <c r="A64" t="s">
        <v>96</v>
      </c>
      <c r="B64" s="11">
        <v>215376</v>
      </c>
      <c r="C64" t="s">
        <v>191</v>
      </c>
    </row>
    <row r="65" spans="1:3" x14ac:dyDescent="0.25">
      <c r="A65" t="s">
        <v>97</v>
      </c>
      <c r="B65" s="11">
        <v>201146</v>
      </c>
    </row>
    <row r="66" spans="1:3" x14ac:dyDescent="0.25">
      <c r="A66" t="s">
        <v>98</v>
      </c>
      <c r="B66" s="11">
        <v>215481</v>
      </c>
    </row>
    <row r="67" spans="1:3" x14ac:dyDescent="0.25">
      <c r="A67" t="s">
        <v>346</v>
      </c>
      <c r="B67">
        <v>243213</v>
      </c>
      <c r="C67" t="s">
        <v>191</v>
      </c>
    </row>
    <row r="68" spans="1:3" x14ac:dyDescent="0.25">
      <c r="A68" t="s">
        <v>386</v>
      </c>
      <c r="B68" s="11">
        <v>200670</v>
      </c>
    </row>
    <row r="69" spans="1:3" x14ac:dyDescent="0.25">
      <c r="A69" t="s">
        <v>99</v>
      </c>
      <c r="B69" s="11">
        <v>215619</v>
      </c>
    </row>
    <row r="70" spans="1:3" x14ac:dyDescent="0.25">
      <c r="A70" t="s">
        <v>387</v>
      </c>
      <c r="B70" s="11">
        <v>233250</v>
      </c>
    </row>
    <row r="71" spans="1:3" x14ac:dyDescent="0.25">
      <c r="A71" s="11" t="s">
        <v>388</v>
      </c>
      <c r="B71" s="11">
        <v>260924</v>
      </c>
    </row>
    <row r="72" spans="1:3" x14ac:dyDescent="0.25">
      <c r="A72" t="s">
        <v>340</v>
      </c>
      <c r="B72">
        <v>209880</v>
      </c>
      <c r="C72" t="s">
        <v>191</v>
      </c>
    </row>
    <row r="73" spans="1:3" x14ac:dyDescent="0.25">
      <c r="A73" t="s">
        <v>100</v>
      </c>
      <c r="B73" s="11">
        <v>200824</v>
      </c>
    </row>
    <row r="74" spans="1:3" x14ac:dyDescent="0.25">
      <c r="A74" t="s">
        <v>101</v>
      </c>
      <c r="B74" s="11">
        <v>205370</v>
      </c>
    </row>
    <row r="75" spans="1:3" x14ac:dyDescent="0.25">
      <c r="A75" t="s">
        <v>371</v>
      </c>
      <c r="B75" s="11">
        <v>243019</v>
      </c>
    </row>
    <row r="76" spans="1:3" x14ac:dyDescent="0.25">
      <c r="A76" t="s">
        <v>416</v>
      </c>
      <c r="B76" s="11">
        <v>232769</v>
      </c>
    </row>
    <row r="77" spans="1:3" x14ac:dyDescent="0.25">
      <c r="A77" t="s">
        <v>345</v>
      </c>
      <c r="B77">
        <v>230693</v>
      </c>
    </row>
    <row r="78" spans="1:3" x14ac:dyDescent="0.25">
      <c r="A78" t="s">
        <v>344</v>
      </c>
      <c r="B78">
        <v>205389</v>
      </c>
      <c r="C78" t="s">
        <v>191</v>
      </c>
    </row>
    <row r="79" spans="1:3" x14ac:dyDescent="0.25">
      <c r="A79" t="s">
        <v>102</v>
      </c>
      <c r="B79" s="12">
        <v>240583</v>
      </c>
      <c r="C79" t="s">
        <v>191</v>
      </c>
    </row>
    <row r="80" spans="1:3" x14ac:dyDescent="0.25">
      <c r="A80" t="s">
        <v>103</v>
      </c>
      <c r="B80" s="11">
        <v>215970</v>
      </c>
    </row>
    <row r="81" spans="1:3" x14ac:dyDescent="0.25">
      <c r="A81" t="s">
        <v>104</v>
      </c>
      <c r="B81" s="11">
        <v>206580</v>
      </c>
    </row>
    <row r="82" spans="1:3" s="11" customFormat="1" x14ac:dyDescent="0.25">
      <c r="A82" s="11" t="s">
        <v>389</v>
      </c>
      <c r="B82" s="11">
        <v>211044</v>
      </c>
    </row>
    <row r="83" spans="1:3" x14ac:dyDescent="0.25">
      <c r="A83" t="s">
        <v>372</v>
      </c>
      <c r="B83" s="11">
        <v>262846</v>
      </c>
    </row>
    <row r="84" spans="1:3" x14ac:dyDescent="0.25">
      <c r="A84" t="s">
        <v>105</v>
      </c>
      <c r="B84" s="11">
        <v>209589</v>
      </c>
    </row>
    <row r="85" spans="1:3" x14ac:dyDescent="0.25">
      <c r="A85" t="s">
        <v>106</v>
      </c>
      <c r="B85" s="11">
        <v>262935</v>
      </c>
    </row>
    <row r="86" spans="1:3" x14ac:dyDescent="0.25">
      <c r="A86" t="s">
        <v>34</v>
      </c>
      <c r="B86" s="11">
        <v>205320</v>
      </c>
      <c r="C86" t="s">
        <v>191</v>
      </c>
    </row>
    <row r="87" spans="1:3" x14ac:dyDescent="0.25">
      <c r="A87" t="s">
        <v>107</v>
      </c>
      <c r="B87" s="11">
        <v>216682</v>
      </c>
    </row>
    <row r="88" spans="1:3" x14ac:dyDescent="0.25">
      <c r="A88" t="s">
        <v>108</v>
      </c>
      <c r="B88" s="11">
        <v>226840</v>
      </c>
    </row>
    <row r="89" spans="1:3" x14ac:dyDescent="0.25">
      <c r="A89" t="s">
        <v>325</v>
      </c>
      <c r="B89" s="11">
        <v>216739</v>
      </c>
      <c r="C89" t="s">
        <v>191</v>
      </c>
    </row>
    <row r="90" spans="1:3" x14ac:dyDescent="0.25">
      <c r="A90" t="s">
        <v>109</v>
      </c>
      <c r="B90" s="11">
        <v>208051</v>
      </c>
    </row>
    <row r="91" spans="1:3" x14ac:dyDescent="0.25">
      <c r="A91" t="s">
        <v>110</v>
      </c>
      <c r="B91" s="11">
        <v>201804</v>
      </c>
    </row>
    <row r="92" spans="1:3" x14ac:dyDescent="0.25">
      <c r="A92" t="s">
        <v>111</v>
      </c>
      <c r="B92" s="11">
        <v>208710</v>
      </c>
    </row>
    <row r="93" spans="1:3" x14ac:dyDescent="0.25">
      <c r="A93" t="s">
        <v>112</v>
      </c>
      <c r="B93" s="11">
        <v>209317</v>
      </c>
      <c r="C93" t="s">
        <v>191</v>
      </c>
    </row>
    <row r="94" spans="1:3" x14ac:dyDescent="0.25">
      <c r="A94" t="s">
        <v>347</v>
      </c>
      <c r="B94">
        <v>235474</v>
      </c>
    </row>
    <row r="95" spans="1:3" x14ac:dyDescent="0.25">
      <c r="A95" t="s">
        <v>113</v>
      </c>
      <c r="B95" s="11">
        <v>217107</v>
      </c>
    </row>
    <row r="96" spans="1:3" x14ac:dyDescent="0.25">
      <c r="A96" t="s">
        <v>114</v>
      </c>
      <c r="B96" s="11">
        <v>263028</v>
      </c>
    </row>
    <row r="97" spans="1:3" x14ac:dyDescent="0.25">
      <c r="A97" t="s">
        <v>373</v>
      </c>
      <c r="B97" s="11">
        <v>232521</v>
      </c>
      <c r="C97" t="s">
        <v>191</v>
      </c>
    </row>
    <row r="98" spans="1:3" x14ac:dyDescent="0.25">
      <c r="A98" s="11" t="s">
        <v>390</v>
      </c>
      <c r="B98" s="11">
        <v>226980</v>
      </c>
    </row>
    <row r="99" spans="1:3" x14ac:dyDescent="0.25">
      <c r="A99" t="s">
        <v>31</v>
      </c>
      <c r="B99" s="11">
        <v>224561</v>
      </c>
      <c r="C99" t="s">
        <v>191</v>
      </c>
    </row>
    <row r="100" spans="1:3" x14ac:dyDescent="0.25">
      <c r="A100" s="11" t="s">
        <v>391</v>
      </c>
      <c r="B100" s="11">
        <v>236896</v>
      </c>
    </row>
    <row r="101" spans="1:3" x14ac:dyDescent="0.25">
      <c r="A101" t="s">
        <v>115</v>
      </c>
      <c r="B101" s="11">
        <v>204110</v>
      </c>
    </row>
    <row r="102" spans="1:3" x14ac:dyDescent="0.25">
      <c r="A102" s="11" t="s">
        <v>392</v>
      </c>
      <c r="B102" s="11">
        <v>266035</v>
      </c>
    </row>
    <row r="103" spans="1:3" x14ac:dyDescent="0.25">
      <c r="A103" t="s">
        <v>116</v>
      </c>
      <c r="B103" s="11">
        <v>206881</v>
      </c>
    </row>
    <row r="104" spans="1:3" x14ac:dyDescent="0.25">
      <c r="A104" t="s">
        <v>117</v>
      </c>
      <c r="B104" s="11">
        <v>200697</v>
      </c>
    </row>
    <row r="105" spans="1:3" x14ac:dyDescent="0.25">
      <c r="A105" t="s">
        <v>342</v>
      </c>
      <c r="B105">
        <v>251496</v>
      </c>
    </row>
    <row r="106" spans="1:3" x14ac:dyDescent="0.25">
      <c r="A106" t="s">
        <v>118</v>
      </c>
      <c r="B106" s="11">
        <v>211257</v>
      </c>
    </row>
    <row r="107" spans="1:3" x14ac:dyDescent="0.25">
      <c r="A107" t="s">
        <v>119</v>
      </c>
      <c r="B107" s="11">
        <v>217395</v>
      </c>
    </row>
    <row r="108" spans="1:3" x14ac:dyDescent="0.25">
      <c r="A108" t="s">
        <v>348</v>
      </c>
      <c r="B108">
        <v>233706</v>
      </c>
    </row>
    <row r="109" spans="1:3" x14ac:dyDescent="0.25">
      <c r="A109" t="s">
        <v>120</v>
      </c>
      <c r="B109" s="11">
        <v>217476</v>
      </c>
    </row>
    <row r="110" spans="1:3" x14ac:dyDescent="0.25">
      <c r="A110" s="11" t="s">
        <v>393</v>
      </c>
      <c r="B110" s="11">
        <v>257648</v>
      </c>
    </row>
    <row r="111" spans="1:3" x14ac:dyDescent="0.25">
      <c r="A111" t="s">
        <v>374</v>
      </c>
      <c r="B111" s="11">
        <v>208752</v>
      </c>
    </row>
    <row r="112" spans="1:3" x14ac:dyDescent="0.25">
      <c r="A112" t="s">
        <v>121</v>
      </c>
      <c r="B112" s="11">
        <v>206903</v>
      </c>
      <c r="C112" t="s">
        <v>191</v>
      </c>
    </row>
    <row r="113" spans="1:3" x14ac:dyDescent="0.25">
      <c r="A113" t="s">
        <v>375</v>
      </c>
      <c r="B113" s="11">
        <v>232785</v>
      </c>
    </row>
    <row r="114" spans="1:3" x14ac:dyDescent="0.25">
      <c r="A114" t="s">
        <v>417</v>
      </c>
      <c r="B114" s="11">
        <v>203599</v>
      </c>
      <c r="C114" t="s">
        <v>191</v>
      </c>
    </row>
    <row r="115" spans="1:3" x14ac:dyDescent="0.25">
      <c r="A115" t="s">
        <v>122</v>
      </c>
      <c r="B115" s="11">
        <v>263133</v>
      </c>
    </row>
    <row r="116" spans="1:3" x14ac:dyDescent="0.25">
      <c r="A116" t="s">
        <v>123</v>
      </c>
      <c r="B116" s="11">
        <v>202614</v>
      </c>
    </row>
    <row r="117" spans="1:3" x14ac:dyDescent="0.25">
      <c r="A117" t="s">
        <v>124</v>
      </c>
      <c r="B117" s="11">
        <v>205036</v>
      </c>
    </row>
    <row r="118" spans="1:3" x14ac:dyDescent="0.25">
      <c r="A118" t="s">
        <v>328</v>
      </c>
      <c r="B118" s="11">
        <v>233730</v>
      </c>
    </row>
    <row r="119" spans="1:3" x14ac:dyDescent="0.25">
      <c r="A119" t="s">
        <v>339</v>
      </c>
      <c r="B119">
        <v>252433</v>
      </c>
    </row>
    <row r="120" spans="1:3" x14ac:dyDescent="0.25">
      <c r="A120" t="s">
        <v>125</v>
      </c>
      <c r="B120" s="11">
        <v>20652496</v>
      </c>
    </row>
    <row r="121" spans="1:3" x14ac:dyDescent="0.25">
      <c r="A121" t="s">
        <v>40</v>
      </c>
      <c r="B121" s="11">
        <v>208787</v>
      </c>
    </row>
    <row r="122" spans="1:3" x14ac:dyDescent="0.25">
      <c r="A122" t="s">
        <v>126</v>
      </c>
      <c r="B122" s="11">
        <v>204943</v>
      </c>
    </row>
    <row r="123" spans="1:3" x14ac:dyDescent="0.25">
      <c r="A123" t="s">
        <v>127</v>
      </c>
      <c r="B123" s="11">
        <v>263249</v>
      </c>
      <c r="C123" t="s">
        <v>191</v>
      </c>
    </row>
    <row r="124" spans="1:3" x14ac:dyDescent="0.25">
      <c r="A124" t="s">
        <v>394</v>
      </c>
      <c r="B124" s="11">
        <v>218227</v>
      </c>
    </row>
    <row r="125" spans="1:3" x14ac:dyDescent="0.25">
      <c r="A125" s="11" t="s">
        <v>395</v>
      </c>
      <c r="B125" s="11">
        <v>252972</v>
      </c>
    </row>
    <row r="126" spans="1:3" x14ac:dyDescent="0.25">
      <c r="A126" t="s">
        <v>128</v>
      </c>
      <c r="B126" s="11">
        <v>218545</v>
      </c>
    </row>
    <row r="127" spans="1:3" x14ac:dyDescent="0.25">
      <c r="A127" t="s">
        <v>408</v>
      </c>
      <c r="B127" s="11">
        <v>202312</v>
      </c>
    </row>
    <row r="128" spans="1:3" x14ac:dyDescent="0.25">
      <c r="A128" t="s">
        <v>129</v>
      </c>
      <c r="B128" s="11">
        <v>218626</v>
      </c>
    </row>
    <row r="129" spans="1:3" x14ac:dyDescent="0.25">
      <c r="A129" t="s">
        <v>41</v>
      </c>
      <c r="B129" s="11">
        <v>231207</v>
      </c>
      <c r="C129" t="s">
        <v>191</v>
      </c>
    </row>
    <row r="130" spans="1:3" x14ac:dyDescent="0.25">
      <c r="A130" t="s">
        <v>130</v>
      </c>
      <c r="B130" s="11">
        <v>229504</v>
      </c>
    </row>
    <row r="131" spans="1:3" x14ac:dyDescent="0.25">
      <c r="A131" t="s">
        <v>131</v>
      </c>
      <c r="B131" s="11">
        <v>201570</v>
      </c>
    </row>
    <row r="132" spans="1:3" x14ac:dyDescent="0.25">
      <c r="A132" t="s">
        <v>132</v>
      </c>
      <c r="B132" s="11">
        <v>203963</v>
      </c>
    </row>
    <row r="133" spans="1:3" x14ac:dyDescent="0.25">
      <c r="A133" t="s">
        <v>413</v>
      </c>
      <c r="B133" s="11">
        <v>205044</v>
      </c>
    </row>
    <row r="134" spans="1:3" x14ac:dyDescent="0.25">
      <c r="A134" t="s">
        <v>42</v>
      </c>
      <c r="B134" s="11">
        <v>201634</v>
      </c>
    </row>
    <row r="135" spans="1:3" x14ac:dyDescent="0.25">
      <c r="A135" t="s">
        <v>133</v>
      </c>
      <c r="B135" s="11">
        <v>201073</v>
      </c>
    </row>
    <row r="136" spans="1:3" x14ac:dyDescent="0.25">
      <c r="A136" t="s">
        <v>376</v>
      </c>
      <c r="B136" s="11">
        <v>218758</v>
      </c>
      <c r="C136" t="s">
        <v>191</v>
      </c>
    </row>
    <row r="137" spans="1:3" x14ac:dyDescent="0.25">
      <c r="A137" t="s">
        <v>134</v>
      </c>
      <c r="B137" s="11">
        <v>200859</v>
      </c>
      <c r="C137" t="s">
        <v>191</v>
      </c>
    </row>
    <row r="138" spans="1:3" x14ac:dyDescent="0.25">
      <c r="A138" t="s">
        <v>135</v>
      </c>
      <c r="B138" s="11">
        <v>211478</v>
      </c>
    </row>
    <row r="139" spans="1:3" x14ac:dyDescent="0.25">
      <c r="A139" t="s">
        <v>32</v>
      </c>
      <c r="B139" s="11">
        <v>239828</v>
      </c>
      <c r="C139" t="s">
        <v>191</v>
      </c>
    </row>
    <row r="140" spans="1:3" x14ac:dyDescent="0.25">
      <c r="A140" t="s">
        <v>43</v>
      </c>
      <c r="B140" s="11">
        <v>201987</v>
      </c>
    </row>
    <row r="141" spans="1:3" x14ac:dyDescent="0.25">
      <c r="A141" t="s">
        <v>33</v>
      </c>
      <c r="B141" s="11">
        <v>208833</v>
      </c>
    </row>
    <row r="142" spans="1:3" x14ac:dyDescent="0.25">
      <c r="A142" t="s">
        <v>44</v>
      </c>
      <c r="B142" s="11">
        <v>218928</v>
      </c>
      <c r="C142" t="s">
        <v>191</v>
      </c>
    </row>
    <row r="143" spans="1:3" x14ac:dyDescent="0.25">
      <c r="A143" t="s">
        <v>136</v>
      </c>
      <c r="B143" s="11">
        <v>202746</v>
      </c>
    </row>
    <row r="144" spans="1:3" x14ac:dyDescent="0.25">
      <c r="A144" t="s">
        <v>137</v>
      </c>
      <c r="B144" s="11">
        <v>227633</v>
      </c>
    </row>
    <row r="145" spans="1:3" x14ac:dyDescent="0.25">
      <c r="A145" t="s">
        <v>45</v>
      </c>
      <c r="B145" s="11">
        <v>263419</v>
      </c>
      <c r="C145" t="s">
        <v>191</v>
      </c>
    </row>
    <row r="146" spans="1:3" x14ac:dyDescent="0.25">
      <c r="A146" t="s">
        <v>138</v>
      </c>
      <c r="B146" s="11">
        <v>204757</v>
      </c>
    </row>
    <row r="147" spans="1:3" x14ac:dyDescent="0.25">
      <c r="A147" t="s">
        <v>46</v>
      </c>
      <c r="B147" s="11">
        <v>204234</v>
      </c>
    </row>
    <row r="148" spans="1:3" x14ac:dyDescent="0.25">
      <c r="A148" t="s">
        <v>139</v>
      </c>
      <c r="B148" s="11">
        <v>201367</v>
      </c>
    </row>
    <row r="149" spans="1:3" x14ac:dyDescent="0.25">
      <c r="A149" t="s">
        <v>140</v>
      </c>
      <c r="B149" s="11">
        <v>232289</v>
      </c>
    </row>
    <row r="150" spans="1:3" x14ac:dyDescent="0.25">
      <c r="A150" t="s">
        <v>141</v>
      </c>
      <c r="B150" s="11">
        <v>209813</v>
      </c>
    </row>
    <row r="151" spans="1:3" x14ac:dyDescent="0.25">
      <c r="A151" t="s">
        <v>412</v>
      </c>
      <c r="B151">
        <v>246972</v>
      </c>
    </row>
    <row r="152" spans="1:3" x14ac:dyDescent="0.25">
      <c r="A152" s="11" t="s">
        <v>396</v>
      </c>
      <c r="B152" s="11">
        <v>219576</v>
      </c>
    </row>
    <row r="153" spans="1:3" x14ac:dyDescent="0.25">
      <c r="A153" t="s">
        <v>323</v>
      </c>
      <c r="B153" s="11">
        <v>238813</v>
      </c>
    </row>
    <row r="154" spans="1:3" x14ac:dyDescent="0.25">
      <c r="A154" t="s">
        <v>142</v>
      </c>
      <c r="B154" s="11">
        <v>204250</v>
      </c>
    </row>
    <row r="155" spans="1:3" x14ac:dyDescent="0.25">
      <c r="A155" t="s">
        <v>143</v>
      </c>
      <c r="B155" s="11">
        <v>219614</v>
      </c>
    </row>
    <row r="156" spans="1:3" x14ac:dyDescent="0.25">
      <c r="A156" t="s">
        <v>24</v>
      </c>
      <c r="B156" s="11">
        <v>237159</v>
      </c>
      <c r="C156" t="s">
        <v>191</v>
      </c>
    </row>
    <row r="157" spans="1:3" x14ac:dyDescent="0.25">
      <c r="A157" t="s">
        <v>144</v>
      </c>
      <c r="B157" s="11">
        <v>219690</v>
      </c>
    </row>
    <row r="158" spans="1:3" x14ac:dyDescent="0.25">
      <c r="A158" t="s">
        <v>145</v>
      </c>
      <c r="B158" s="11">
        <v>219738</v>
      </c>
      <c r="C158" t="s">
        <v>191</v>
      </c>
    </row>
    <row r="159" spans="1:3" x14ac:dyDescent="0.25">
      <c r="A159" t="s">
        <v>47</v>
      </c>
      <c r="B159" s="11">
        <v>219746</v>
      </c>
    </row>
    <row r="160" spans="1:3" x14ac:dyDescent="0.25">
      <c r="A160" t="s">
        <v>48</v>
      </c>
      <c r="B160" s="11">
        <v>201316</v>
      </c>
    </row>
    <row r="161" spans="1:3" x14ac:dyDescent="0.25">
      <c r="A161" s="11" t="s">
        <v>397</v>
      </c>
      <c r="B161" s="11">
        <v>219843</v>
      </c>
    </row>
    <row r="162" spans="1:3" x14ac:dyDescent="0.25">
      <c r="A162" t="s">
        <v>326</v>
      </c>
      <c r="B162" s="11">
        <v>201952</v>
      </c>
    </row>
    <row r="163" spans="1:3" x14ac:dyDescent="0.25">
      <c r="A163" t="s">
        <v>49</v>
      </c>
      <c r="B163" s="11">
        <v>260371</v>
      </c>
    </row>
    <row r="164" spans="1:3" x14ac:dyDescent="0.25">
      <c r="A164" t="s">
        <v>146</v>
      </c>
      <c r="B164" s="11">
        <v>227846</v>
      </c>
    </row>
    <row r="165" spans="1:3" x14ac:dyDescent="0.25">
      <c r="A165" s="11" t="s">
        <v>398</v>
      </c>
      <c r="B165" s="11">
        <v>233960</v>
      </c>
    </row>
    <row r="166" spans="1:3" x14ac:dyDescent="0.25">
      <c r="A166" t="s">
        <v>147</v>
      </c>
      <c r="B166" s="11">
        <v>209961</v>
      </c>
    </row>
    <row r="167" spans="1:3" x14ac:dyDescent="0.25">
      <c r="A167" t="s">
        <v>148</v>
      </c>
      <c r="B167" s="11">
        <v>219975</v>
      </c>
      <c r="C167" t="s">
        <v>191</v>
      </c>
    </row>
    <row r="168" spans="1:3" x14ac:dyDescent="0.25">
      <c r="A168" t="s">
        <v>377</v>
      </c>
      <c r="B168" s="11">
        <v>1036726</v>
      </c>
      <c r="C168" t="s">
        <v>191</v>
      </c>
    </row>
    <row r="169" spans="1:3" x14ac:dyDescent="0.25">
      <c r="A169" s="11" t="s">
        <v>399</v>
      </c>
      <c r="B169" s="11">
        <v>220019</v>
      </c>
    </row>
    <row r="170" spans="1:3" x14ac:dyDescent="0.25">
      <c r="A170" t="s">
        <v>149</v>
      </c>
      <c r="B170" s="11">
        <v>220051</v>
      </c>
    </row>
    <row r="171" spans="1:3" x14ac:dyDescent="0.25">
      <c r="A171" t="s">
        <v>384</v>
      </c>
      <c r="B171" s="11">
        <v>267678</v>
      </c>
    </row>
    <row r="172" spans="1:3" x14ac:dyDescent="0.25">
      <c r="A172" t="s">
        <v>150</v>
      </c>
      <c r="B172" s="11">
        <v>220094</v>
      </c>
    </row>
    <row r="173" spans="1:3" x14ac:dyDescent="0.25">
      <c r="A173" t="s">
        <v>411</v>
      </c>
      <c r="B173">
        <v>248410</v>
      </c>
    </row>
    <row r="174" spans="1:3" x14ac:dyDescent="0.25">
      <c r="A174" t="s">
        <v>50</v>
      </c>
      <c r="B174" s="11">
        <v>206873</v>
      </c>
      <c r="C174" t="s">
        <v>191</v>
      </c>
    </row>
    <row r="175" spans="1:3" x14ac:dyDescent="0.25">
      <c r="A175" s="11" t="s">
        <v>400</v>
      </c>
      <c r="B175" s="11">
        <v>260746</v>
      </c>
    </row>
    <row r="176" spans="1:3" x14ac:dyDescent="0.25">
      <c r="A176" t="s">
        <v>332</v>
      </c>
      <c r="B176">
        <v>208949</v>
      </c>
    </row>
    <row r="177" spans="1:3" x14ac:dyDescent="0.25">
      <c r="A177" t="s">
        <v>151</v>
      </c>
      <c r="B177" s="11">
        <v>238970</v>
      </c>
    </row>
    <row r="178" spans="1:3" x14ac:dyDescent="0.25">
      <c r="A178" t="s">
        <v>152</v>
      </c>
      <c r="B178" s="11">
        <v>227986</v>
      </c>
    </row>
    <row r="179" spans="1:3" x14ac:dyDescent="0.25">
      <c r="A179" t="s">
        <v>61</v>
      </c>
      <c r="B179">
        <v>201936</v>
      </c>
    </row>
    <row r="180" spans="1:3" x14ac:dyDescent="0.25">
      <c r="A180" t="s">
        <v>153</v>
      </c>
      <c r="B180" s="11">
        <v>263621</v>
      </c>
    </row>
    <row r="181" spans="1:3" x14ac:dyDescent="0.25">
      <c r="A181" t="s">
        <v>154</v>
      </c>
      <c r="B181" s="11">
        <v>210064</v>
      </c>
    </row>
    <row r="182" spans="1:3" x14ac:dyDescent="0.25">
      <c r="A182" t="s">
        <v>418</v>
      </c>
      <c r="B182" s="11">
        <v>1009354</v>
      </c>
      <c r="C182" t="s">
        <v>191</v>
      </c>
    </row>
    <row r="183" spans="1:3" x14ac:dyDescent="0.25">
      <c r="A183" t="s">
        <v>401</v>
      </c>
      <c r="B183" s="11">
        <v>233331</v>
      </c>
    </row>
    <row r="184" spans="1:3" x14ac:dyDescent="0.25">
      <c r="A184" t="s">
        <v>192</v>
      </c>
      <c r="B184">
        <v>220469</v>
      </c>
      <c r="C184" t="s">
        <v>191</v>
      </c>
    </row>
    <row r="185" spans="1:3" x14ac:dyDescent="0.25">
      <c r="A185" t="s">
        <v>51</v>
      </c>
      <c r="B185" s="11">
        <v>207306</v>
      </c>
    </row>
    <row r="186" spans="1:3" x14ac:dyDescent="0.25">
      <c r="A186" t="s">
        <v>378</v>
      </c>
      <c r="B186" s="11">
        <v>220574</v>
      </c>
      <c r="C186" t="s">
        <v>191</v>
      </c>
    </row>
    <row r="187" spans="1:3" x14ac:dyDescent="0.25">
      <c r="A187" t="s">
        <v>155</v>
      </c>
      <c r="B187" s="11">
        <v>263664</v>
      </c>
    </row>
    <row r="188" spans="1:3" x14ac:dyDescent="0.25">
      <c r="A188" t="s">
        <v>343</v>
      </c>
      <c r="B188">
        <v>220590</v>
      </c>
    </row>
    <row r="189" spans="1:3" x14ac:dyDescent="0.25">
      <c r="A189" t="s">
        <v>156</v>
      </c>
      <c r="B189" s="11">
        <v>208957</v>
      </c>
    </row>
    <row r="190" spans="1:3" x14ac:dyDescent="0.25">
      <c r="A190" t="s">
        <v>157</v>
      </c>
      <c r="B190" s="11">
        <v>208965</v>
      </c>
    </row>
    <row r="191" spans="1:3" x14ac:dyDescent="0.25">
      <c r="A191" t="s">
        <v>158</v>
      </c>
      <c r="B191" s="11">
        <v>228206</v>
      </c>
      <c r="C191" t="s">
        <v>191</v>
      </c>
    </row>
    <row r="192" spans="1:3" x14ac:dyDescent="0.25">
      <c r="A192" t="s">
        <v>379</v>
      </c>
      <c r="B192">
        <v>615471</v>
      </c>
      <c r="C192" t="s">
        <v>191</v>
      </c>
    </row>
    <row r="193" spans="1:3" x14ac:dyDescent="0.25">
      <c r="A193" t="s">
        <v>341</v>
      </c>
      <c r="B193">
        <v>221104</v>
      </c>
    </row>
    <row r="194" spans="1:3" x14ac:dyDescent="0.25">
      <c r="A194" t="s">
        <v>159</v>
      </c>
      <c r="B194" s="11">
        <v>228222</v>
      </c>
    </row>
    <row r="195" spans="1:3" x14ac:dyDescent="0.25">
      <c r="A195" t="s">
        <v>160</v>
      </c>
      <c r="B195" s="11">
        <v>239216</v>
      </c>
    </row>
    <row r="196" spans="1:3" x14ac:dyDescent="0.25">
      <c r="A196" t="s">
        <v>161</v>
      </c>
      <c r="B196" s="11">
        <v>221180</v>
      </c>
    </row>
    <row r="197" spans="1:3" x14ac:dyDescent="0.25">
      <c r="A197" t="s">
        <v>162</v>
      </c>
      <c r="B197" s="11">
        <v>263729</v>
      </c>
    </row>
    <row r="198" spans="1:3" x14ac:dyDescent="0.25">
      <c r="A198" t="s">
        <v>52</v>
      </c>
      <c r="B198" s="11">
        <v>210471</v>
      </c>
    </row>
    <row r="199" spans="1:3" x14ac:dyDescent="0.25">
      <c r="A199" t="s">
        <v>163</v>
      </c>
      <c r="B199" s="11">
        <v>209007</v>
      </c>
      <c r="C199" t="s">
        <v>191</v>
      </c>
    </row>
    <row r="200" spans="1:3" x14ac:dyDescent="0.25">
      <c r="A200" t="s">
        <v>53</v>
      </c>
      <c r="B200" s="11">
        <v>221350</v>
      </c>
    </row>
    <row r="201" spans="1:3" x14ac:dyDescent="0.25">
      <c r="A201" t="s">
        <v>164</v>
      </c>
      <c r="B201" s="11">
        <v>263770</v>
      </c>
    </row>
    <row r="202" spans="1:3" x14ac:dyDescent="0.25">
      <c r="A202" t="s">
        <v>165</v>
      </c>
      <c r="B202" s="11">
        <v>201340</v>
      </c>
    </row>
    <row r="203" spans="1:3" x14ac:dyDescent="0.25">
      <c r="A203" t="s">
        <v>166</v>
      </c>
      <c r="B203" s="11">
        <v>221490</v>
      </c>
    </row>
    <row r="204" spans="1:3" x14ac:dyDescent="0.25">
      <c r="A204" t="s">
        <v>167</v>
      </c>
      <c r="B204" s="11">
        <v>204935</v>
      </c>
    </row>
    <row r="205" spans="1:3" x14ac:dyDescent="0.25">
      <c r="A205" t="s">
        <v>54</v>
      </c>
      <c r="B205" s="11">
        <v>209023</v>
      </c>
      <c r="C205" t="s">
        <v>191</v>
      </c>
    </row>
    <row r="206" spans="1:3" x14ac:dyDescent="0.25">
      <c r="A206" t="s">
        <v>168</v>
      </c>
      <c r="B206" s="11">
        <v>221716</v>
      </c>
    </row>
    <row r="207" spans="1:3" x14ac:dyDescent="0.25">
      <c r="A207" t="s">
        <v>169</v>
      </c>
      <c r="B207" s="11">
        <v>221732</v>
      </c>
      <c r="C207" t="s">
        <v>191</v>
      </c>
    </row>
    <row r="208" spans="1:3" x14ac:dyDescent="0.25">
      <c r="A208" t="s">
        <v>38</v>
      </c>
      <c r="B208">
        <v>205702</v>
      </c>
    </row>
    <row r="209" spans="1:3" x14ac:dyDescent="0.25">
      <c r="A209" t="s">
        <v>170</v>
      </c>
      <c r="B209" s="11">
        <v>207144</v>
      </c>
      <c r="C209" t="s">
        <v>191</v>
      </c>
    </row>
    <row r="210" spans="1:3" x14ac:dyDescent="0.25">
      <c r="A210" t="s">
        <v>171</v>
      </c>
      <c r="B210" s="11">
        <v>203823</v>
      </c>
    </row>
    <row r="211" spans="1:3" x14ac:dyDescent="0.25">
      <c r="A211" t="s">
        <v>402</v>
      </c>
      <c r="B211" s="11">
        <v>266558</v>
      </c>
    </row>
    <row r="212" spans="1:3" x14ac:dyDescent="0.25">
      <c r="A212" t="s">
        <v>55</v>
      </c>
      <c r="B212" s="11">
        <v>207640</v>
      </c>
      <c r="C212" t="s">
        <v>191</v>
      </c>
    </row>
    <row r="213" spans="1:3" x14ac:dyDescent="0.25">
      <c r="A213" t="s">
        <v>380</v>
      </c>
      <c r="B213" s="11">
        <v>222038</v>
      </c>
    </row>
    <row r="214" spans="1:3" x14ac:dyDescent="0.25">
      <c r="A214" t="s">
        <v>351</v>
      </c>
      <c r="B214">
        <v>242250</v>
      </c>
    </row>
    <row r="215" spans="1:3" x14ac:dyDescent="0.25">
      <c r="A215" t="s">
        <v>39</v>
      </c>
      <c r="B215">
        <v>205052</v>
      </c>
    </row>
    <row r="216" spans="1:3" x14ac:dyDescent="0.25">
      <c r="A216" t="s">
        <v>172</v>
      </c>
      <c r="B216" s="11">
        <v>201014</v>
      </c>
    </row>
    <row r="217" spans="1:3" x14ac:dyDescent="0.25">
      <c r="A217" t="s">
        <v>35</v>
      </c>
      <c r="B217" s="11">
        <v>263877</v>
      </c>
      <c r="C217" t="s">
        <v>191</v>
      </c>
    </row>
    <row r="218" spans="1:3" x14ac:dyDescent="0.25">
      <c r="A218" t="s">
        <v>337</v>
      </c>
      <c r="B218">
        <v>205877</v>
      </c>
    </row>
    <row r="219" spans="1:3" x14ac:dyDescent="0.25">
      <c r="A219" s="11" t="s">
        <v>403</v>
      </c>
      <c r="B219" s="11">
        <v>207250</v>
      </c>
    </row>
    <row r="220" spans="1:3" x14ac:dyDescent="0.25">
      <c r="A220" t="s">
        <v>173</v>
      </c>
      <c r="B220" s="11">
        <v>207764</v>
      </c>
    </row>
    <row r="221" spans="1:3" x14ac:dyDescent="0.25">
      <c r="A221" t="s">
        <v>56</v>
      </c>
      <c r="B221" s="11">
        <v>228591</v>
      </c>
    </row>
    <row r="222" spans="1:3" x14ac:dyDescent="0.25">
      <c r="A222" t="s">
        <v>174</v>
      </c>
      <c r="B222" s="11">
        <v>222496</v>
      </c>
    </row>
    <row r="223" spans="1:3" x14ac:dyDescent="0.25">
      <c r="A223" t="s">
        <v>419</v>
      </c>
      <c r="B223">
        <v>1044028</v>
      </c>
      <c r="C223" t="s">
        <v>191</v>
      </c>
    </row>
    <row r="224" spans="1:3" x14ac:dyDescent="0.25">
      <c r="A224" t="s">
        <v>26</v>
      </c>
      <c r="B224" s="11">
        <v>263885</v>
      </c>
      <c r="C224" t="s">
        <v>191</v>
      </c>
    </row>
    <row r="225" spans="1:3" x14ac:dyDescent="0.25">
      <c r="A225" t="s">
        <v>327</v>
      </c>
      <c r="B225" s="11">
        <v>209740</v>
      </c>
    </row>
    <row r="226" spans="1:3" x14ac:dyDescent="0.25">
      <c r="A226" t="s">
        <v>175</v>
      </c>
      <c r="B226" s="11">
        <v>207934</v>
      </c>
      <c r="C226" t="s">
        <v>191</v>
      </c>
    </row>
    <row r="227" spans="1:3" x14ac:dyDescent="0.25">
      <c r="A227" t="s">
        <v>176</v>
      </c>
      <c r="B227" s="11">
        <v>209830</v>
      </c>
    </row>
    <row r="228" spans="1:3" x14ac:dyDescent="0.25">
      <c r="A228" t="s">
        <v>177</v>
      </c>
      <c r="B228" s="11">
        <v>222933</v>
      </c>
    </row>
    <row r="229" spans="1:3" x14ac:dyDescent="0.25">
      <c r="A229" t="s">
        <v>410</v>
      </c>
      <c r="B229" s="11">
        <v>222968</v>
      </c>
    </row>
    <row r="230" spans="1:3" x14ac:dyDescent="0.25">
      <c r="A230" s="11" t="s">
        <v>404</v>
      </c>
      <c r="B230" s="11">
        <v>625531</v>
      </c>
      <c r="C230" t="s">
        <v>191</v>
      </c>
    </row>
    <row r="231" spans="1:3" x14ac:dyDescent="0.25">
      <c r="A231" t="s">
        <v>57</v>
      </c>
      <c r="B231" s="11">
        <v>200310</v>
      </c>
    </row>
    <row r="232" spans="1:3" x14ac:dyDescent="0.25">
      <c r="A232" s="11" t="s">
        <v>405</v>
      </c>
      <c r="B232" s="11">
        <v>222992</v>
      </c>
    </row>
    <row r="233" spans="1:3" x14ac:dyDescent="0.25">
      <c r="A233" t="s">
        <v>178</v>
      </c>
      <c r="B233" s="11">
        <v>263923</v>
      </c>
    </row>
    <row r="234" spans="1:3" x14ac:dyDescent="0.25">
      <c r="A234" t="s">
        <v>179</v>
      </c>
      <c r="B234" s="11">
        <v>232017</v>
      </c>
      <c r="C234" t="s">
        <v>191</v>
      </c>
    </row>
    <row r="235" spans="1:3" x14ac:dyDescent="0.25">
      <c r="A235" t="s">
        <v>180</v>
      </c>
      <c r="B235" s="11">
        <v>223069</v>
      </c>
    </row>
    <row r="236" spans="1:3" x14ac:dyDescent="0.25">
      <c r="A236" t="s">
        <v>181</v>
      </c>
      <c r="B236" s="11">
        <v>260436</v>
      </c>
    </row>
    <row r="237" spans="1:3" x14ac:dyDescent="0.25">
      <c r="A237" t="s">
        <v>58</v>
      </c>
      <c r="B237" s="11">
        <v>209147</v>
      </c>
    </row>
    <row r="238" spans="1:3" x14ac:dyDescent="0.25">
      <c r="A238" t="s">
        <v>182</v>
      </c>
      <c r="B238" s="11">
        <v>263940</v>
      </c>
    </row>
    <row r="239" spans="1:3" x14ac:dyDescent="0.25">
      <c r="A239" t="s">
        <v>183</v>
      </c>
      <c r="B239" s="11">
        <v>239526</v>
      </c>
    </row>
    <row r="240" spans="1:3" x14ac:dyDescent="0.25">
      <c r="A240" t="s">
        <v>184</v>
      </c>
      <c r="B240" s="11">
        <v>263982</v>
      </c>
    </row>
    <row r="241" spans="1:3" x14ac:dyDescent="0.25">
      <c r="A241" t="s">
        <v>335</v>
      </c>
      <c r="B241">
        <v>210579</v>
      </c>
    </row>
    <row r="242" spans="1:3" x14ac:dyDescent="0.25">
      <c r="A242" t="s">
        <v>336</v>
      </c>
      <c r="B242">
        <v>223441</v>
      </c>
    </row>
    <row r="243" spans="1:3" x14ac:dyDescent="0.25">
      <c r="A243" t="s">
        <v>381</v>
      </c>
      <c r="B243" s="11">
        <v>232815</v>
      </c>
    </row>
    <row r="244" spans="1:3" x14ac:dyDescent="0.25">
      <c r="A244" t="s">
        <v>324</v>
      </c>
      <c r="B244" s="11">
        <v>205273</v>
      </c>
      <c r="C244" t="s">
        <v>191</v>
      </c>
    </row>
    <row r="245" spans="1:3" x14ac:dyDescent="0.25">
      <c r="A245" t="s">
        <v>185</v>
      </c>
      <c r="B245" s="11">
        <v>205290</v>
      </c>
    </row>
    <row r="246" spans="1:3" x14ac:dyDescent="0.25">
      <c r="A246" t="s">
        <v>186</v>
      </c>
      <c r="B246" s="11">
        <v>223603</v>
      </c>
    </row>
    <row r="247" spans="1:3" x14ac:dyDescent="0.25">
      <c r="A247" t="s">
        <v>187</v>
      </c>
      <c r="B247" s="11">
        <v>202010</v>
      </c>
    </row>
    <row r="248" spans="1:3" x14ac:dyDescent="0.25">
      <c r="A248" t="s">
        <v>59</v>
      </c>
      <c r="B248" s="11">
        <v>230014</v>
      </c>
      <c r="C248" t="s">
        <v>191</v>
      </c>
    </row>
    <row r="249" spans="1:3" x14ac:dyDescent="0.25">
      <c r="A249" t="s">
        <v>188</v>
      </c>
      <c r="B249" s="11">
        <v>209228</v>
      </c>
    </row>
    <row r="250" spans="1:3" x14ac:dyDescent="0.25">
      <c r="A250" t="s">
        <v>333</v>
      </c>
      <c r="B250">
        <v>223743</v>
      </c>
    </row>
    <row r="251" spans="1:3" x14ac:dyDescent="0.25">
      <c r="A251" t="s">
        <v>329</v>
      </c>
      <c r="B251">
        <v>223751</v>
      </c>
    </row>
    <row r="252" spans="1:3" x14ac:dyDescent="0.25">
      <c r="A252" s="11" t="s">
        <v>406</v>
      </c>
      <c r="B252" s="11">
        <v>207780</v>
      </c>
    </row>
    <row r="253" spans="1:3" x14ac:dyDescent="0.25">
      <c r="A253" t="s">
        <v>383</v>
      </c>
      <c r="B253" s="11">
        <v>264059</v>
      </c>
    </row>
    <row r="254" spans="1:3" x14ac:dyDescent="0.25">
      <c r="A254" t="s">
        <v>60</v>
      </c>
      <c r="B254" s="11">
        <v>204420</v>
      </c>
    </row>
    <row r="255" spans="1:3" x14ac:dyDescent="0.25">
      <c r="A255" t="s">
        <v>189</v>
      </c>
      <c r="B255" s="11">
        <v>206334</v>
      </c>
    </row>
    <row r="256" spans="1:3" x14ac:dyDescent="0.25">
      <c r="A256" t="s">
        <v>382</v>
      </c>
      <c r="B256" s="11">
        <v>207969</v>
      </c>
      <c r="C256" t="s">
        <v>191</v>
      </c>
    </row>
    <row r="257" spans="1:3" x14ac:dyDescent="0.25">
      <c r="A257" t="s">
        <v>37</v>
      </c>
      <c r="B257" s="11">
        <v>201154</v>
      </c>
      <c r="C257" t="s">
        <v>191</v>
      </c>
    </row>
    <row r="258" spans="1:3" x14ac:dyDescent="0.25">
      <c r="A258" t="s">
        <v>190</v>
      </c>
      <c r="B258" s="11">
        <v>224375</v>
      </c>
    </row>
  </sheetData>
  <autoFilter ref="A1:C258" xr:uid="{00000000-0009-0000-0000-000006000000}">
    <sortState xmlns:xlrd2="http://schemas.microsoft.com/office/spreadsheetml/2017/richdata2" ref="A2:C257">
      <sortCondition ref="A2:A257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cols>
    <col min="1" max="1" width="16.7109375" bestFit="1" customWidth="1"/>
  </cols>
  <sheetData>
    <row r="1" spans="1:1" x14ac:dyDescent="0.25">
      <c r="A1" t="s">
        <v>234</v>
      </c>
    </row>
    <row r="2" spans="1:1" x14ac:dyDescent="0.25">
      <c r="A2" t="s">
        <v>233</v>
      </c>
    </row>
    <row r="3" spans="1:1" x14ac:dyDescent="0.25">
      <c r="A3" t="s">
        <v>235</v>
      </c>
    </row>
    <row r="4" spans="1:1" x14ac:dyDescent="0.25">
      <c r="A4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4"/>
  <sheetViews>
    <sheetView workbookViewId="0">
      <selection activeCell="C8" sqref="C8"/>
    </sheetView>
  </sheetViews>
  <sheetFormatPr baseColWidth="10" defaultColWidth="9.140625" defaultRowHeight="15" x14ac:dyDescent="0.25"/>
  <cols>
    <col min="2" max="2" width="54.7109375" bestFit="1" customWidth="1"/>
    <col min="3" max="3" width="34.85546875" bestFit="1" customWidth="1"/>
    <col min="4" max="4" width="32.85546875" customWidth="1"/>
  </cols>
  <sheetData>
    <row r="1" spans="1:4" x14ac:dyDescent="0.25">
      <c r="A1" t="s">
        <v>17</v>
      </c>
      <c r="B1" t="s">
        <v>17</v>
      </c>
      <c r="C1" t="s">
        <v>18</v>
      </c>
      <c r="D1" t="s">
        <v>19</v>
      </c>
    </row>
    <row r="2" spans="1:4" x14ac:dyDescent="0.25">
      <c r="A2" t="s">
        <v>18</v>
      </c>
      <c r="B2" t="s">
        <v>247</v>
      </c>
      <c r="C2" t="s">
        <v>261</v>
      </c>
      <c r="D2" t="s">
        <v>282</v>
      </c>
    </row>
    <row r="3" spans="1:4" x14ac:dyDescent="0.25">
      <c r="A3" t="s">
        <v>19</v>
      </c>
      <c r="B3" t="s">
        <v>248</v>
      </c>
      <c r="C3" t="s">
        <v>262</v>
      </c>
      <c r="D3" t="s">
        <v>283</v>
      </c>
    </row>
    <row r="4" spans="1:4" x14ac:dyDescent="0.25">
      <c r="B4" t="s">
        <v>249</v>
      </c>
      <c r="C4" t="s">
        <v>263</v>
      </c>
      <c r="D4" t="s">
        <v>284</v>
      </c>
    </row>
    <row r="5" spans="1:4" x14ac:dyDescent="0.25">
      <c r="B5" t="s">
        <v>250</v>
      </c>
      <c r="C5" t="s">
        <v>264</v>
      </c>
      <c r="D5" t="s">
        <v>285</v>
      </c>
    </row>
    <row r="6" spans="1:4" x14ac:dyDescent="0.25">
      <c r="B6" t="s">
        <v>251</v>
      </c>
      <c r="C6" t="s">
        <v>265</v>
      </c>
      <c r="D6" t="s">
        <v>286</v>
      </c>
    </row>
    <row r="7" spans="1:4" x14ac:dyDescent="0.25">
      <c r="B7" t="s">
        <v>252</v>
      </c>
      <c r="C7" t="s">
        <v>423</v>
      </c>
      <c r="D7" t="s">
        <v>287</v>
      </c>
    </row>
    <row r="8" spans="1:4" x14ac:dyDescent="0.25">
      <c r="B8" t="s">
        <v>253</v>
      </c>
      <c r="C8" t="s">
        <v>266</v>
      </c>
      <c r="D8" t="s">
        <v>288</v>
      </c>
    </row>
    <row r="9" spans="1:4" x14ac:dyDescent="0.25">
      <c r="B9" t="s">
        <v>254</v>
      </c>
      <c r="C9" t="s">
        <v>267</v>
      </c>
      <c r="D9" t="s">
        <v>289</v>
      </c>
    </row>
    <row r="10" spans="1:4" x14ac:dyDescent="0.25">
      <c r="B10" t="s">
        <v>255</v>
      </c>
      <c r="C10" t="s">
        <v>268</v>
      </c>
      <c r="D10" t="s">
        <v>290</v>
      </c>
    </row>
    <row r="11" spans="1:4" x14ac:dyDescent="0.25">
      <c r="B11" t="s">
        <v>256</v>
      </c>
      <c r="C11" t="s">
        <v>260</v>
      </c>
      <c r="D11" t="s">
        <v>291</v>
      </c>
    </row>
    <row r="12" spans="1:4" x14ac:dyDescent="0.25">
      <c r="B12" t="s">
        <v>257</v>
      </c>
      <c r="C12" t="s">
        <v>269</v>
      </c>
      <c r="D12" t="s">
        <v>292</v>
      </c>
    </row>
    <row r="13" spans="1:4" x14ac:dyDescent="0.25">
      <c r="B13" t="s">
        <v>258</v>
      </c>
      <c r="C13" t="s">
        <v>270</v>
      </c>
      <c r="D13" t="s">
        <v>293</v>
      </c>
    </row>
    <row r="14" spans="1:4" x14ac:dyDescent="0.25">
      <c r="B14" t="s">
        <v>259</v>
      </c>
      <c r="C14" t="s">
        <v>271</v>
      </c>
      <c r="D14" t="s">
        <v>294</v>
      </c>
    </row>
    <row r="15" spans="1:4" x14ac:dyDescent="0.25">
      <c r="B15" t="s">
        <v>420</v>
      </c>
      <c r="C15" t="s">
        <v>272</v>
      </c>
    </row>
    <row r="16" spans="1:4" x14ac:dyDescent="0.25">
      <c r="C16" t="s">
        <v>273</v>
      </c>
    </row>
    <row r="17" spans="3:3" x14ac:dyDescent="0.25">
      <c r="C17" t="s">
        <v>274</v>
      </c>
    </row>
    <row r="18" spans="3:3" x14ac:dyDescent="0.25">
      <c r="C18" t="s">
        <v>275</v>
      </c>
    </row>
    <row r="19" spans="3:3" x14ac:dyDescent="0.25">
      <c r="C19" t="s">
        <v>276</v>
      </c>
    </row>
    <row r="20" spans="3:3" x14ac:dyDescent="0.25">
      <c r="C20" t="s">
        <v>277</v>
      </c>
    </row>
    <row r="21" spans="3:3" x14ac:dyDescent="0.25">
      <c r="C21" t="s">
        <v>278</v>
      </c>
    </row>
    <row r="22" spans="3:3" x14ac:dyDescent="0.25">
      <c r="C22" t="s">
        <v>279</v>
      </c>
    </row>
    <row r="23" spans="3:3" x14ac:dyDescent="0.25">
      <c r="C23" t="s">
        <v>280</v>
      </c>
    </row>
    <row r="24" spans="3:3" x14ac:dyDescent="0.25">
      <c r="C24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</vt:i4>
      </vt:variant>
    </vt:vector>
  </HeadingPairs>
  <TitlesOfParts>
    <vt:vector size="16" baseType="lpstr">
      <vt:lpstr>FIDE Registration Form</vt:lpstr>
      <vt:lpstr>Meerdere_registraties</vt:lpstr>
      <vt:lpstr>Rounds_Long_Tournament</vt:lpstr>
      <vt:lpstr>YesNo</vt:lpstr>
      <vt:lpstr>Tournament_Report</vt:lpstr>
      <vt:lpstr>Tournament_System</vt:lpstr>
      <vt:lpstr>FIDE_ID</vt:lpstr>
      <vt:lpstr>Kind_of_Arbiters</vt:lpstr>
      <vt:lpstr>Time_Control</vt:lpstr>
      <vt:lpstr>Age_Limit</vt:lpstr>
      <vt:lpstr>Tiebreak_Method</vt:lpstr>
      <vt:lpstr>Software</vt:lpstr>
      <vt:lpstr>Blitz</vt:lpstr>
      <vt:lpstr>Rapid</vt:lpstr>
      <vt:lpstr>Standard</vt:lpstr>
      <vt:lpstr>'FIDE Registration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Christian HENROTTE</cp:lastModifiedBy>
  <cp:lastPrinted>2015-02-10T17:05:00Z</cp:lastPrinted>
  <dcterms:created xsi:type="dcterms:W3CDTF">2012-04-30T08:32:15Z</dcterms:created>
  <dcterms:modified xsi:type="dcterms:W3CDTF">2024-11-08T13:31:11Z</dcterms:modified>
</cp:coreProperties>
</file>